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LAS_UPWEB\รายงานรายโรงเรียน (ป2 &amp; ม2)\รายงานสรุป-ป5\"/>
    </mc:Choice>
  </mc:AlternateContent>
  <bookViews>
    <workbookView xWindow="120" yWindow="90" windowWidth="20730" windowHeight="11760" activeTab="3"/>
  </bookViews>
  <sheets>
    <sheet name="รายชื่อโรงเรียน" sheetId="8" r:id="rId1"/>
    <sheet name="Form-P5-164" sheetId="5" r:id="rId2"/>
    <sheet name="Form-P5-166D" sheetId="6" r:id="rId3"/>
    <sheet name="Form-P5-167D" sheetId="7" r:id="rId4"/>
  </sheets>
  <definedNames>
    <definedName name="_xlnm.Print_Titles" localSheetId="1">'Form-P5-164'!$1:$7</definedName>
    <definedName name="_xlnm.Print_Titles" localSheetId="2">'Form-P5-166D'!$1:$7</definedName>
    <definedName name="_xlnm.Print_Titles" localSheetId="3">'Form-P5-167D'!$1:$7</definedName>
  </definedNames>
  <calcPr calcId="152511"/>
</workbook>
</file>

<file path=xl/calcChain.xml><?xml version="1.0" encoding="utf-8"?>
<calcChain xmlns="http://schemas.openxmlformats.org/spreadsheetml/2006/main">
  <c r="G35" i="7" l="1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8" i="5"/>
</calcChain>
</file>

<file path=xl/sharedStrings.xml><?xml version="1.0" encoding="utf-8"?>
<sst xmlns="http://schemas.openxmlformats.org/spreadsheetml/2006/main" count="142" uniqueCount="52">
  <si>
    <t>ปรับปรุง</t>
  </si>
  <si>
    <t>พอใช้</t>
  </si>
  <si>
    <t>ดีมาก</t>
  </si>
  <si>
    <t>ดี</t>
  </si>
  <si>
    <t>คะแนนเต็ม</t>
  </si>
  <si>
    <t>คะแนนสูงสุด</t>
  </si>
  <si>
    <t>คะแนนเฉลี่ย</t>
  </si>
  <si>
    <t>ส่วนเบี่ยงเบนมาตรฐาน</t>
  </si>
  <si>
    <t>คะแนนเฉลี่ยร้อยละ</t>
  </si>
  <si>
    <t>คณิตศาสตร์</t>
  </si>
  <si>
    <t>สังคมศึกษา ศาสนาและวัฒนธรรม</t>
  </si>
  <si>
    <t>วิทยาศาสตร์</t>
  </si>
  <si>
    <t>ภาษาไทย</t>
  </si>
  <si>
    <t>ภาษาอังกฤษ</t>
  </si>
  <si>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</si>
  <si>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</si>
  <si>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>ชั้นประถมศึกษาศึกษาปีที่ 5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</si>
  <si>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</si>
  <si>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</si>
  <si>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</si>
  <si>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คะแนนต่ำสุด</t>
  </si>
  <si>
    <t>จำนวนนักเรียน</t>
  </si>
  <si>
    <t>จำนวนและการดำเนินการ</t>
  </si>
  <si>
    <t>การวัด</t>
  </si>
  <si>
    <t>เรขาคณิต</t>
  </si>
  <si>
    <t>พีชคณิต</t>
  </si>
  <si>
    <t>การวิเคราะห์ข้อมูลและความน่าจะเป็น</t>
  </si>
  <si>
    <t>ศาสนา ศีลธรรม จริยธรรม</t>
  </si>
  <si>
    <t xml:space="preserve">หน้าที่พลเมือง วัฒนธรรม </t>
  </si>
  <si>
    <t>เศรษฐศาสตร์</t>
  </si>
  <si>
    <t>ภูมิศาสตร์</t>
  </si>
  <si>
    <t>ประวัติศาสตร์</t>
  </si>
  <si>
    <t>สิ่งมีชีวิตกับการดำรงชีวิต</t>
  </si>
  <si>
    <t xml:space="preserve">แรงกับการเคลื่อนที่ </t>
  </si>
  <si>
    <t>พลังงาน</t>
  </si>
  <si>
    <t xml:space="preserve">กระบวนการเปลี่ยนแปลงของโลก </t>
  </si>
  <si>
    <t xml:space="preserve">ดาราศาสตร์และอวกาศ </t>
  </si>
  <si>
    <t xml:space="preserve">การอ่าน </t>
  </si>
  <si>
    <t xml:space="preserve">การเขียน </t>
  </si>
  <si>
    <t xml:space="preserve">การฟัง การดู  และการพูด </t>
  </si>
  <si>
    <t xml:space="preserve">หลักการใช้ภาษา </t>
  </si>
  <si>
    <t>วรรณคดี และวรรณกรรม</t>
  </si>
  <si>
    <t xml:space="preserve">ภาษาเพื่อการสื่อสาร </t>
  </si>
  <si>
    <t xml:space="preserve">ภาษาและวัฒนธรรม </t>
  </si>
  <si>
    <t>ภาษากับความสัมพันธ์กับชุมชนและโลก</t>
  </si>
  <si>
    <t>โรงเรียน  ตชด. ยูงทองรัฐประชาสรรค์</t>
  </si>
  <si>
    <t>โรงเรียน    ตชด. บ้านส้านแดง</t>
  </si>
  <si>
    <t>โรงเรียน ราชประชานุเคราะห์ 42 จ.สตูล</t>
  </si>
  <si>
    <t xml:space="preserve">ชื่อโรงเรียน </t>
  </si>
  <si>
    <t xml:space="preserve">  ตชด. ยูงทองรัฐประชาสรรค์</t>
  </si>
  <si>
    <t xml:space="preserve">  ตชด. บ้านส้านแดง</t>
  </si>
  <si>
    <t xml:space="preserve"> ราชประชานุเคราะห์ 42 จ.สตูล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</si>
</sst>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u/>
      <sz val="11"/>
      <color theme="10"/>
      <name val="Tahoma"/>
      <family val="2"/>
      <scheme val="minor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43" fontId="1" fillId="2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0" xfId="1" applyFont="1"/>
    <xf numFmtId="0" fontId="2" fillId="2" borderId="0" xfId="1" applyFont="1" applyAlignment="1">
      <alignment horizontal="center"/>
    </xf>
    <xf numFmtId="0" fontId="2" fillId="2" borderId="2" xfId="1" applyFont="1" applyBorder="1" applyAlignment="1"/>
    <xf numFmtId="0" fontId="3" fillId="2" borderId="2" xfId="1" applyFont="1" applyBorder="1" applyAlignment="1"/>
    <xf numFmtId="187" fontId="2" fillId="2" borderId="2" xfId="3" applyNumberFormat="1" applyFont="1" applyBorder="1" applyAlignment="1"/>
    <xf numFmtId="0" fontId="2" fillId="2" borderId="0" xfId="1" applyFont="1"/>
    <xf numFmtId="0" fontId="2" fillId="2" borderId="1" xfId="1" applyFont="1" applyBorder="1"/>
    <xf numFmtId="0" fontId="3" fillId="2" borderId="1" xfId="1" applyFont="1" applyBorder="1"/>
    <xf numFmtId="2" fontId="3" fillId="2" borderId="1" xfId="1" applyNumberFormat="1" applyFont="1" applyBorder="1"/>
    <xf numFmtId="0" fontId="4" fillId="2" borderId="1" xfId="1" applyFont="1" applyBorder="1"/>
    <xf numFmtId="2" fontId="3" fillId="2" borderId="4" xfId="1" applyNumberFormat="1" applyFont="1" applyBorder="1"/>
    <xf numFmtId="0" fontId="5" fillId="2" borderId="1" xfId="1" applyFont="1" applyBorder="1"/>
    <xf numFmtId="0" fontId="2" fillId="2" borderId="3" xfId="1" applyFont="1" applyBorder="1" applyAlignment="1">
      <alignment horizontal="center"/>
    </xf>
    <xf numFmtId="0" fontId="3" fillId="2" borderId="7" xfId="1" applyFont="1" applyBorder="1"/>
    <xf numFmtId="0" fontId="7" fillId="0" borderId="1" xfId="0" applyFont="1" applyBorder="1" applyAlignment="1">
      <alignment horizontal="center"/>
    </xf>
    <xf numFmtId="0" fontId="8" fillId="3" borderId="1" xfId="4" applyFont="1" applyFill="1" applyBorder="1" applyAlignment="1">
      <alignment wrapText="1"/>
    </xf>
    <xf numFmtId="0" fontId="8" fillId="3" borderId="6" xfId="4" applyFont="1" applyFill="1" applyBorder="1" applyAlignment="1">
      <alignment wrapText="1"/>
    </xf>
    <xf numFmtId="0" fontId="9" fillId="0" borderId="0" xfId="0" applyFont="1"/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3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</cellXfs>
  <cellStyles count="5">
    <cellStyle name="Comma 2" xfId="3"/>
    <cellStyle name="Hyperlink" xfId="4" builtinId="8"/>
    <cellStyle name="Normal 2" xfId="1"/>
    <cellStyle name="Normal 3" xfId="2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A7"/>
  <sheetViews>
    <sheetView workbookViewId="0">
      <selection sqref="A1:A1048576"/>
    </sheetView>
  </sheetViews>
  <sheetFormatPr defaultRowHeight="24"/>
  <cols>
    <col min="1" max="1" width="35" style="18" customWidth="1"/>
  </cols>
  <sheetData>
    <row r="3" spans="1:1" ht="26.25" customHeight="1">
      <c r="A3" s="15" t="s">
        <v>48</v>
      </c>
    </row>
    <row r="4" spans="1:1" ht="26.25" customHeight="1">
      <c r="A4" s="16" t="s">
        <v>49</v>
      </c>
    </row>
    <row r="5" spans="1:1" ht="26.25" customHeight="1">
      <c r="A5" s="16" t="s">
        <v>50</v>
      </c>
    </row>
    <row r="6" spans="1:1" ht="26.25" customHeight="1">
      <c r="A6" s="17" t="s">
        <v>51</v>
      </c>
    </row>
    <row r="7" spans="1:1" ht="26.25" customHeight="1"/>
  </sheetData>
  <hyperlinks>
    <hyperlink ref="A4" location="'Form-P5-164'!A1" display="  ตชด. ยูงทองรัฐประชาสรรค์"/>
    <hyperlink ref="A5" location="'Form-P5-166D'!A1" display="  ตชด. บ้านส้านแดง"/>
    <hyperlink ref="A6" location="'Form-P5-167D'!A1" display=" ราชประชานุเคราะห์ 42 จ.สตูล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45</v>
      </c>
      <c r="B5" s="4"/>
      <c r="C5" s="4"/>
      <c r="D5" s="4"/>
      <c r="E5" s="4"/>
      <c r="F5" s="4"/>
      <c r="G5" s="3" t="s">
        <v>17</v>
      </c>
      <c r="H5" s="5"/>
      <c r="I5" s="6">
        <v>12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12</v>
      </c>
      <c r="D8" s="8">
        <v>3</v>
      </c>
      <c r="E8" s="9">
        <v>8.1666666666666661</v>
      </c>
      <c r="F8" s="9">
        <v>0.99620491989562177</v>
      </c>
      <c r="G8" s="11">
        <f>E8*100/B8</f>
        <v>32.666666666666664</v>
      </c>
      <c r="H8" s="8">
        <v>12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3</v>
      </c>
      <c r="D9" s="8">
        <v>0</v>
      </c>
      <c r="E9" s="9">
        <v>2.0833333333333335</v>
      </c>
      <c r="F9" s="9">
        <v>0.98473192783466179</v>
      </c>
      <c r="G9" s="11">
        <f t="shared" ref="G9:G35" si="0">E9*100/B9</f>
        <v>20.833333333333336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3</v>
      </c>
      <c r="D10" s="8">
        <v>0</v>
      </c>
      <c r="E10" s="9">
        <v>1.6666666666666667</v>
      </c>
      <c r="F10" s="9">
        <v>0.93743686656109204</v>
      </c>
      <c r="G10" s="11">
        <f t="shared" si="0"/>
        <v>27.777777777777782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0.83333333333333337</v>
      </c>
      <c r="F11" s="9">
        <v>0.66855792342152143</v>
      </c>
      <c r="G11" s="11">
        <f t="shared" si="0"/>
        <v>27.777777777777782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0.91666666666666663</v>
      </c>
      <c r="F12" s="9">
        <v>1.2309149097933274</v>
      </c>
      <c r="G12" s="11">
        <f t="shared" si="0"/>
        <v>45.833333333333329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2.6666666666666665</v>
      </c>
      <c r="F13" s="9">
        <v>3.0401355631656033</v>
      </c>
      <c r="G13" s="11">
        <f t="shared" si="0"/>
        <v>66.666666666666657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24</v>
      </c>
      <c r="D14" s="8">
        <v>4</v>
      </c>
      <c r="E14" s="9">
        <v>13.583333333333334</v>
      </c>
      <c r="F14" s="9">
        <v>1.8257418583505536</v>
      </c>
      <c r="G14" s="11">
        <f t="shared" si="0"/>
        <v>33.958333333333336</v>
      </c>
      <c r="H14" s="8">
        <v>11</v>
      </c>
      <c r="I14" s="8">
        <v>0</v>
      </c>
      <c r="J14" s="8">
        <v>0</v>
      </c>
      <c r="K14" s="8">
        <v>1</v>
      </c>
    </row>
    <row r="15" spans="1:11">
      <c r="A15" s="10" t="s">
        <v>27</v>
      </c>
      <c r="B15" s="8">
        <v>8</v>
      </c>
      <c r="C15" s="8">
        <v>6</v>
      </c>
      <c r="D15" s="8">
        <v>0</v>
      </c>
      <c r="E15" s="9">
        <v>3.3333333333333335</v>
      </c>
      <c r="F15" s="9">
        <v>1.7298624923456321</v>
      </c>
      <c r="G15" s="11">
        <f t="shared" si="0"/>
        <v>41.666666666666671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6</v>
      </c>
      <c r="D16" s="8">
        <v>1</v>
      </c>
      <c r="E16" s="9">
        <v>3.5833333333333335</v>
      </c>
      <c r="F16" s="9">
        <v>1.6764862244009227</v>
      </c>
      <c r="G16" s="11">
        <f t="shared" si="0"/>
        <v>35.833333333333336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1.9166666666666667</v>
      </c>
      <c r="F17" s="9">
        <v>1.80067327475704</v>
      </c>
      <c r="G17" s="11">
        <f t="shared" si="0"/>
        <v>27.380952380952383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0</v>
      </c>
      <c r="E18" s="9">
        <v>2.8333333333333335</v>
      </c>
      <c r="F18" s="9">
        <v>1.3113721705515065</v>
      </c>
      <c r="G18" s="11">
        <f t="shared" si="0"/>
        <v>40.476190476190482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0</v>
      </c>
      <c r="E19" s="9">
        <v>1.9166666666666667</v>
      </c>
      <c r="F19" s="9">
        <v>4.8702871547473414</v>
      </c>
      <c r="G19" s="11">
        <f t="shared" si="0"/>
        <v>23.958333333333336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11</v>
      </c>
      <c r="D20" s="8">
        <v>2</v>
      </c>
      <c r="E20" s="9">
        <v>5.666666666666667</v>
      </c>
      <c r="F20" s="9">
        <v>1.7056057308448835</v>
      </c>
      <c r="G20" s="11">
        <f t="shared" si="0"/>
        <v>28.333333333333336</v>
      </c>
      <c r="H20" s="8">
        <v>11</v>
      </c>
      <c r="I20" s="8">
        <v>1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2</v>
      </c>
      <c r="F21" s="9">
        <v>0.57735026918962573</v>
      </c>
      <c r="G21" s="11">
        <f t="shared" si="0"/>
        <v>33.333333333333336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0.83333333333333337</v>
      </c>
      <c r="F22" s="9">
        <v>0.79296146109875909</v>
      </c>
      <c r="G22" s="11">
        <f t="shared" si="0"/>
        <v>20.833333333333336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0.91666666666666663</v>
      </c>
      <c r="F23" s="9">
        <v>0.83484710993672184</v>
      </c>
      <c r="G23" s="11">
        <f t="shared" si="0"/>
        <v>45.833333333333329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2</v>
      </c>
      <c r="D24" s="8">
        <v>0</v>
      </c>
      <c r="E24" s="9">
        <v>0.83333333333333337</v>
      </c>
      <c r="F24" s="9">
        <v>0.90033663737851999</v>
      </c>
      <c r="G24" s="11">
        <f t="shared" si="0"/>
        <v>20.833333333333336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1.0833333333333333</v>
      </c>
      <c r="F25" s="9">
        <v>2.7743413086658424</v>
      </c>
      <c r="G25" s="11">
        <f t="shared" si="0"/>
        <v>27.083333333333332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19</v>
      </c>
      <c r="D26" s="8">
        <v>8</v>
      </c>
      <c r="E26" s="9">
        <v>13</v>
      </c>
      <c r="F26" s="9">
        <v>1.7494587907710375</v>
      </c>
      <c r="G26" s="11">
        <f t="shared" si="0"/>
        <v>43.333333333333336</v>
      </c>
      <c r="H26" s="8">
        <v>8</v>
      </c>
      <c r="I26" s="8">
        <v>3</v>
      </c>
      <c r="J26" s="8">
        <v>0</v>
      </c>
      <c r="K26" s="8">
        <v>1</v>
      </c>
    </row>
    <row r="27" spans="1:11">
      <c r="A27" s="10" t="s">
        <v>37</v>
      </c>
      <c r="B27" s="8">
        <v>8</v>
      </c>
      <c r="C27" s="8">
        <v>5</v>
      </c>
      <c r="D27" s="8">
        <v>0</v>
      </c>
      <c r="E27" s="9">
        <v>3.1666666666666665</v>
      </c>
      <c r="F27" s="9">
        <v>0.8660254037844386</v>
      </c>
      <c r="G27" s="11">
        <f t="shared" si="0"/>
        <v>39.583333333333329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1.25</v>
      </c>
      <c r="F28" s="9">
        <v>0.98473192783466212</v>
      </c>
      <c r="G28" s="11">
        <f t="shared" si="0"/>
        <v>41.666666666666664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4</v>
      </c>
      <c r="D29" s="8">
        <v>1</v>
      </c>
      <c r="E29" s="9">
        <v>2.6666666666666665</v>
      </c>
      <c r="F29" s="9">
        <v>1.4668044012461752</v>
      </c>
      <c r="G29" s="11">
        <f t="shared" si="0"/>
        <v>44.444444444444436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3.8333333333333335</v>
      </c>
      <c r="F30" s="9">
        <v>0.79296146109875898</v>
      </c>
      <c r="G30" s="11">
        <f t="shared" si="0"/>
        <v>38.333333333333336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2.0833333333333335</v>
      </c>
      <c r="F31" s="9">
        <v>3.2192602199319587</v>
      </c>
      <c r="G31" s="11">
        <f t="shared" si="0"/>
        <v>69.444444444444443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15</v>
      </c>
      <c r="D32" s="8">
        <v>5</v>
      </c>
      <c r="E32" s="9">
        <v>10.083333333333334</v>
      </c>
      <c r="F32" s="9">
        <v>2.8324419275118906</v>
      </c>
      <c r="G32" s="11">
        <f t="shared" si="0"/>
        <v>25.208333333333336</v>
      </c>
      <c r="H32" s="8">
        <v>12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13</v>
      </c>
      <c r="D33" s="8">
        <v>3</v>
      </c>
      <c r="E33" s="9">
        <v>7.75</v>
      </c>
      <c r="F33" s="9">
        <v>0.75377836144440913</v>
      </c>
      <c r="G33" s="11">
        <f t="shared" si="0"/>
        <v>23.484848484848484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1.25</v>
      </c>
      <c r="F34" s="9">
        <v>0.90033663737851999</v>
      </c>
      <c r="G34" s="11">
        <f t="shared" si="0"/>
        <v>31.25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1.0833333333333333</v>
      </c>
      <c r="F35" s="9">
        <v>3.1466673086799561</v>
      </c>
      <c r="G35" s="11">
        <f t="shared" si="0"/>
        <v>36.111111111111107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46</v>
      </c>
      <c r="B5" s="4"/>
      <c r="C5" s="4"/>
      <c r="D5" s="4"/>
      <c r="E5" s="4"/>
      <c r="F5" s="4"/>
      <c r="G5" s="3" t="s">
        <v>17</v>
      </c>
      <c r="H5" s="5"/>
      <c r="I5" s="6">
        <v>5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12</v>
      </c>
      <c r="D8" s="8">
        <v>8</v>
      </c>
      <c r="E8" s="9">
        <v>10.199999999999999</v>
      </c>
      <c r="F8" s="9">
        <v>1.1401754250991383</v>
      </c>
      <c r="G8" s="11">
        <f>E8*100/B8</f>
        <v>40.799999999999997</v>
      </c>
      <c r="H8" s="8">
        <v>5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2</v>
      </c>
      <c r="E9" s="9">
        <v>3.4</v>
      </c>
      <c r="F9" s="9">
        <v>1.5811388300841898</v>
      </c>
      <c r="G9" s="11">
        <f t="shared" ref="G9:G35" si="0">E9*100/B9</f>
        <v>34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2</v>
      </c>
      <c r="F10" s="9">
        <v>0.54772255750516596</v>
      </c>
      <c r="G10" s="11">
        <f t="shared" si="0"/>
        <v>33.333333333333336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1</v>
      </c>
      <c r="E11" s="9">
        <v>1.6</v>
      </c>
      <c r="F11" s="9">
        <v>0.83666002653407556</v>
      </c>
      <c r="G11" s="11">
        <f t="shared" si="0"/>
        <v>53.333333333333336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0.8</v>
      </c>
      <c r="F12" s="9">
        <v>0.54772255750516596</v>
      </c>
      <c r="G12" s="11">
        <f t="shared" si="0"/>
        <v>40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3</v>
      </c>
      <c r="D13" s="8">
        <v>2</v>
      </c>
      <c r="E13" s="9">
        <v>2.4</v>
      </c>
      <c r="F13" s="9">
        <v>2.0493901531919168</v>
      </c>
      <c r="G13" s="11">
        <f t="shared" si="0"/>
        <v>60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19</v>
      </c>
      <c r="D14" s="8">
        <v>16</v>
      </c>
      <c r="E14" s="9">
        <v>18</v>
      </c>
      <c r="F14" s="9">
        <v>0.54772255750516607</v>
      </c>
      <c r="G14" s="11">
        <f t="shared" si="0"/>
        <v>45</v>
      </c>
      <c r="H14" s="8">
        <v>5</v>
      </c>
      <c r="I14" s="8">
        <v>0</v>
      </c>
      <c r="J14" s="8">
        <v>0</v>
      </c>
      <c r="K14" s="8">
        <v>0</v>
      </c>
    </row>
    <row r="15" spans="1:11">
      <c r="A15" s="10" t="s">
        <v>27</v>
      </c>
      <c r="B15" s="8">
        <v>8</v>
      </c>
      <c r="C15" s="8">
        <v>6</v>
      </c>
      <c r="D15" s="8">
        <v>5</v>
      </c>
      <c r="E15" s="9">
        <v>5.4</v>
      </c>
      <c r="F15" s="9">
        <v>0.83666002653407512</v>
      </c>
      <c r="G15" s="11">
        <f t="shared" si="0"/>
        <v>67.5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6</v>
      </c>
      <c r="D16" s="8">
        <v>4</v>
      </c>
      <c r="E16" s="9">
        <v>4.8</v>
      </c>
      <c r="F16" s="9">
        <v>0.70710678118654757</v>
      </c>
      <c r="G16" s="11">
        <f t="shared" si="0"/>
        <v>48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3</v>
      </c>
      <c r="D17" s="8">
        <v>1</v>
      </c>
      <c r="E17" s="9">
        <v>2</v>
      </c>
      <c r="F17" s="9">
        <v>1.5165750888103104</v>
      </c>
      <c r="G17" s="11">
        <f t="shared" si="0"/>
        <v>28.571428571428573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3</v>
      </c>
      <c r="E18" s="9">
        <v>4.4000000000000004</v>
      </c>
      <c r="F18" s="9">
        <v>0.54772255750516596</v>
      </c>
      <c r="G18" s="11">
        <f t="shared" si="0"/>
        <v>62.857142857142868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2</v>
      </c>
      <c r="D19" s="8">
        <v>1</v>
      </c>
      <c r="E19" s="9">
        <v>1.4</v>
      </c>
      <c r="F19" s="9">
        <v>1.4142135623730951</v>
      </c>
      <c r="G19" s="11">
        <f t="shared" si="0"/>
        <v>17.5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7</v>
      </c>
      <c r="D20" s="8">
        <v>4</v>
      </c>
      <c r="E20" s="9">
        <v>5.8</v>
      </c>
      <c r="F20" s="9">
        <v>1.1401754250991378</v>
      </c>
      <c r="G20" s="11">
        <f t="shared" si="0"/>
        <v>29</v>
      </c>
      <c r="H20" s="8">
        <v>5</v>
      </c>
      <c r="I20" s="8">
        <v>0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3</v>
      </c>
      <c r="D21" s="8">
        <v>0</v>
      </c>
      <c r="E21" s="9">
        <v>1.6</v>
      </c>
      <c r="F21" s="9">
        <v>0.54772255750516607</v>
      </c>
      <c r="G21" s="11">
        <f t="shared" si="0"/>
        <v>26.666666666666668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1</v>
      </c>
      <c r="D22" s="8">
        <v>0</v>
      </c>
      <c r="E22" s="9">
        <v>0.4</v>
      </c>
      <c r="F22" s="9">
        <v>0.83666002653407556</v>
      </c>
      <c r="G22" s="11">
        <f t="shared" si="0"/>
        <v>10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0.8</v>
      </c>
      <c r="F23" s="9">
        <v>1</v>
      </c>
      <c r="G23" s="11">
        <f t="shared" si="0"/>
        <v>40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2</v>
      </c>
      <c r="D24" s="8">
        <v>0</v>
      </c>
      <c r="E24" s="9">
        <v>1</v>
      </c>
      <c r="F24" s="9">
        <v>0.70710678118654757</v>
      </c>
      <c r="G24" s="11">
        <f t="shared" si="0"/>
        <v>25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1</v>
      </c>
      <c r="E25" s="9">
        <v>2</v>
      </c>
      <c r="F25" s="9">
        <v>1.6431676725154991</v>
      </c>
      <c r="G25" s="11">
        <f t="shared" si="0"/>
        <v>50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9</v>
      </c>
      <c r="D26" s="8">
        <v>7</v>
      </c>
      <c r="E26" s="9">
        <v>7.6</v>
      </c>
      <c r="F26" s="9">
        <v>1.6733200530681513</v>
      </c>
      <c r="G26" s="11">
        <f t="shared" si="0"/>
        <v>25.333333333333332</v>
      </c>
      <c r="H26" s="8">
        <v>5</v>
      </c>
      <c r="I26" s="8">
        <v>0</v>
      </c>
      <c r="J26" s="8">
        <v>0</v>
      </c>
      <c r="K26" s="8">
        <v>0</v>
      </c>
    </row>
    <row r="27" spans="1:11">
      <c r="A27" s="10" t="s">
        <v>37</v>
      </c>
      <c r="B27" s="8">
        <v>8</v>
      </c>
      <c r="C27" s="8">
        <v>4</v>
      </c>
      <c r="D27" s="8">
        <v>0</v>
      </c>
      <c r="E27" s="9">
        <v>2.6</v>
      </c>
      <c r="F27" s="9">
        <v>0</v>
      </c>
      <c r="G27" s="11">
        <f t="shared" si="0"/>
        <v>32.5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0</v>
      </c>
      <c r="D28" s="8">
        <v>0</v>
      </c>
      <c r="E28" s="9">
        <v>0</v>
      </c>
      <c r="F28" s="9">
        <v>0.44721359549995787</v>
      </c>
      <c r="G28" s="11">
        <f t="shared" si="0"/>
        <v>0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2</v>
      </c>
      <c r="D29" s="8">
        <v>1</v>
      </c>
      <c r="E29" s="9">
        <v>1.2</v>
      </c>
      <c r="F29" s="9">
        <v>0.89442719099991574</v>
      </c>
      <c r="G29" s="11">
        <f t="shared" si="0"/>
        <v>20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3</v>
      </c>
      <c r="D30" s="8">
        <v>1</v>
      </c>
      <c r="E30" s="9">
        <v>2.4</v>
      </c>
      <c r="F30" s="9">
        <v>0.89442719099991574</v>
      </c>
      <c r="G30" s="11">
        <f t="shared" si="0"/>
        <v>24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1.4</v>
      </c>
      <c r="F31" s="9">
        <v>0.8944271909999143</v>
      </c>
      <c r="G31" s="11">
        <f t="shared" si="0"/>
        <v>46.666666666666664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16</v>
      </c>
      <c r="D32" s="8">
        <v>9</v>
      </c>
      <c r="E32" s="9">
        <v>12.6</v>
      </c>
      <c r="F32" s="9">
        <v>2.7928480087537904</v>
      </c>
      <c r="G32" s="11">
        <f t="shared" si="0"/>
        <v>31.5</v>
      </c>
      <c r="H32" s="8">
        <v>5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14</v>
      </c>
      <c r="D33" s="8">
        <v>8</v>
      </c>
      <c r="E33" s="9">
        <v>10.6</v>
      </c>
      <c r="F33" s="9">
        <v>0.44721359549995787</v>
      </c>
      <c r="G33" s="11">
        <f t="shared" si="0"/>
        <v>32.121212121212125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1</v>
      </c>
      <c r="D34" s="8">
        <v>0</v>
      </c>
      <c r="E34" s="9">
        <v>0.8</v>
      </c>
      <c r="F34" s="9">
        <v>0.83666002653407556</v>
      </c>
      <c r="G34" s="11">
        <f t="shared" si="0"/>
        <v>20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1.2</v>
      </c>
      <c r="F35" s="9">
        <v>3.0495901363953832</v>
      </c>
      <c r="G35" s="11">
        <f t="shared" si="0"/>
        <v>40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</sheetPr>
  <dimension ref="A1:K35"/>
  <sheetViews>
    <sheetView tabSelected="1" zoomScaleNormal="100"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47</v>
      </c>
      <c r="B5" s="4"/>
      <c r="C5" s="4"/>
      <c r="D5" s="4"/>
      <c r="E5" s="4"/>
      <c r="F5" s="4"/>
      <c r="G5" s="3" t="s">
        <v>17</v>
      </c>
      <c r="H5" s="5"/>
      <c r="I5" s="6">
        <v>32</v>
      </c>
      <c r="J5" s="3" t="s">
        <v>18</v>
      </c>
      <c r="K5" s="4"/>
    </row>
    <row r="6" spans="1:11">
      <c r="A6" s="23" t="s">
        <v>19</v>
      </c>
      <c r="B6" s="23" t="s">
        <v>4</v>
      </c>
      <c r="C6" s="23" t="s">
        <v>5</v>
      </c>
      <c r="D6" s="23" t="s">
        <v>20</v>
      </c>
      <c r="E6" s="23" t="s">
        <v>6</v>
      </c>
      <c r="F6" s="25" t="s">
        <v>7</v>
      </c>
      <c r="G6" s="25" t="s">
        <v>8</v>
      </c>
      <c r="H6" s="19" t="s">
        <v>21</v>
      </c>
      <c r="I6" s="20"/>
      <c r="J6" s="20"/>
      <c r="K6" s="21"/>
    </row>
    <row r="7" spans="1:11">
      <c r="A7" s="24"/>
      <c r="B7" s="24"/>
      <c r="C7" s="24"/>
      <c r="D7" s="24"/>
      <c r="E7" s="24"/>
      <c r="F7" s="26"/>
      <c r="G7" s="26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17</v>
      </c>
      <c r="D8" s="8">
        <v>2</v>
      </c>
      <c r="E8" s="9">
        <v>7.1875</v>
      </c>
      <c r="F8" s="9">
        <v>1.6263951827039393</v>
      </c>
      <c r="G8" s="11">
        <f>E8*100/B8</f>
        <v>28.75</v>
      </c>
      <c r="H8" s="8">
        <v>30</v>
      </c>
      <c r="I8" s="8">
        <v>1</v>
      </c>
      <c r="J8" s="8">
        <v>0</v>
      </c>
      <c r="K8" s="8">
        <v>1</v>
      </c>
    </row>
    <row r="9" spans="1:11">
      <c r="A9" s="10" t="s">
        <v>22</v>
      </c>
      <c r="B9" s="8">
        <v>10</v>
      </c>
      <c r="C9" s="8">
        <v>6</v>
      </c>
      <c r="D9" s="8">
        <v>0</v>
      </c>
      <c r="E9" s="9">
        <v>2.5</v>
      </c>
      <c r="F9" s="9">
        <v>1.2935946415992119</v>
      </c>
      <c r="G9" s="11">
        <f t="shared" ref="G9:G35" si="0">E9*100/B9</f>
        <v>25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1.5625</v>
      </c>
      <c r="F10" s="9">
        <v>0.83279552538229584</v>
      </c>
      <c r="G10" s="11">
        <f t="shared" si="0"/>
        <v>26.041666666666668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0.875</v>
      </c>
      <c r="F11" s="9">
        <v>0.75935031653763496</v>
      </c>
      <c r="G11" s="11">
        <f t="shared" si="0"/>
        <v>29.166666666666668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0.5625</v>
      </c>
      <c r="F12" s="9">
        <v>0.96511740886962849</v>
      </c>
      <c r="G12" s="11">
        <f t="shared" si="0"/>
        <v>28.125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1.6875</v>
      </c>
      <c r="F13" s="9">
        <v>3.2768740021255702</v>
      </c>
      <c r="G13" s="11">
        <f t="shared" si="0"/>
        <v>42.1875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25</v>
      </c>
      <c r="D14" s="8">
        <v>4</v>
      </c>
      <c r="E14" s="9">
        <v>11.1875</v>
      </c>
      <c r="F14" s="9">
        <v>1.6151999776318522</v>
      </c>
      <c r="G14" s="11">
        <f t="shared" si="0"/>
        <v>27.96875</v>
      </c>
      <c r="H14" s="8">
        <v>30</v>
      </c>
      <c r="I14" s="8">
        <v>1</v>
      </c>
      <c r="J14" s="8">
        <v>0</v>
      </c>
      <c r="K14" s="8">
        <v>1</v>
      </c>
    </row>
    <row r="15" spans="1:11">
      <c r="A15" s="10" t="s">
        <v>27</v>
      </c>
      <c r="B15" s="8">
        <v>8</v>
      </c>
      <c r="C15" s="8">
        <v>7</v>
      </c>
      <c r="D15" s="8">
        <v>1</v>
      </c>
      <c r="E15" s="9">
        <v>3.3125</v>
      </c>
      <c r="F15" s="9">
        <v>2.1840698913548029</v>
      </c>
      <c r="G15" s="11">
        <f t="shared" si="0"/>
        <v>41.40625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0</v>
      </c>
      <c r="E16" s="9">
        <v>2.0625</v>
      </c>
      <c r="F16" s="9">
        <v>1.3285785515888533</v>
      </c>
      <c r="G16" s="11">
        <f t="shared" si="0"/>
        <v>20.625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1.09375</v>
      </c>
      <c r="F17" s="9">
        <v>1.5157107350210541</v>
      </c>
      <c r="G17" s="11">
        <f t="shared" si="0"/>
        <v>15.625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5</v>
      </c>
      <c r="D18" s="8">
        <v>0</v>
      </c>
      <c r="E18" s="9">
        <v>2.34375</v>
      </c>
      <c r="F18" s="9">
        <v>1.4973094148742161</v>
      </c>
      <c r="G18" s="11">
        <f t="shared" si="0"/>
        <v>33.482142857142854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0</v>
      </c>
      <c r="E19" s="9">
        <v>2.375</v>
      </c>
      <c r="F19" s="9">
        <v>5.082782448556582</v>
      </c>
      <c r="G19" s="11">
        <f t="shared" si="0"/>
        <v>29.6875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11</v>
      </c>
      <c r="D20" s="8">
        <v>1</v>
      </c>
      <c r="E20" s="9">
        <v>5.21875</v>
      </c>
      <c r="F20" s="9">
        <v>1.0776318121606494</v>
      </c>
      <c r="G20" s="11">
        <f t="shared" si="0"/>
        <v>26.09375</v>
      </c>
      <c r="H20" s="8">
        <v>30</v>
      </c>
      <c r="I20" s="8">
        <v>2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4</v>
      </c>
      <c r="D21" s="8">
        <v>0</v>
      </c>
      <c r="E21" s="9">
        <v>1.5</v>
      </c>
      <c r="F21" s="9">
        <v>0.83219007599264549</v>
      </c>
      <c r="G21" s="11">
        <f t="shared" si="0"/>
        <v>25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2</v>
      </c>
      <c r="D22" s="8">
        <v>0</v>
      </c>
      <c r="E22" s="9">
        <v>0.78125</v>
      </c>
      <c r="F22" s="9">
        <v>0.79311553891253206</v>
      </c>
      <c r="G22" s="11">
        <f t="shared" si="0"/>
        <v>19.53125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0.625</v>
      </c>
      <c r="F23" s="9">
        <v>0.99798183447169209</v>
      </c>
      <c r="G23" s="11">
        <f t="shared" si="0"/>
        <v>31.25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1.1875</v>
      </c>
      <c r="F24" s="9">
        <v>0.8706690049203728</v>
      </c>
      <c r="G24" s="11">
        <f t="shared" si="0"/>
        <v>29.6875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1.125</v>
      </c>
      <c r="F25" s="9">
        <v>2.4459891461790679</v>
      </c>
      <c r="G25" s="11">
        <f t="shared" si="0"/>
        <v>28.125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4</v>
      </c>
      <c r="E26" s="9">
        <v>11.4375</v>
      </c>
      <c r="F26" s="9">
        <v>1.9081742667424442</v>
      </c>
      <c r="G26" s="11">
        <f t="shared" si="0"/>
        <v>38.125</v>
      </c>
      <c r="H26" s="8">
        <v>24</v>
      </c>
      <c r="I26" s="8">
        <v>4</v>
      </c>
      <c r="J26" s="8">
        <v>2</v>
      </c>
      <c r="K26" s="8">
        <v>2</v>
      </c>
    </row>
    <row r="27" spans="1:11">
      <c r="A27" s="10" t="s">
        <v>37</v>
      </c>
      <c r="B27" s="8">
        <v>8</v>
      </c>
      <c r="C27" s="8">
        <v>7</v>
      </c>
      <c r="D27" s="8">
        <v>0</v>
      </c>
      <c r="E27" s="9">
        <v>3.1875</v>
      </c>
      <c r="F27" s="9">
        <v>0.91526040715373769</v>
      </c>
      <c r="G27" s="11">
        <f t="shared" si="0"/>
        <v>39.84375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1.53125</v>
      </c>
      <c r="F28" s="9">
        <v>1.291644987677941</v>
      </c>
      <c r="G28" s="11">
        <f t="shared" si="0"/>
        <v>51.041666666666664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0</v>
      </c>
      <c r="E29" s="9">
        <v>2.59375</v>
      </c>
      <c r="F29" s="9">
        <v>1.5859132913693408</v>
      </c>
      <c r="G29" s="11">
        <f t="shared" si="0"/>
        <v>43.229166666666664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0</v>
      </c>
      <c r="E30" s="9">
        <v>2.46875</v>
      </c>
      <c r="F30" s="9">
        <v>0.60157722803503999</v>
      </c>
      <c r="G30" s="11">
        <f t="shared" si="0"/>
        <v>24.6875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1.65625</v>
      </c>
      <c r="F31" s="9">
        <v>3.9180105221416781</v>
      </c>
      <c r="G31" s="11">
        <f t="shared" si="0"/>
        <v>55.208333333333336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24</v>
      </c>
      <c r="D32" s="8">
        <v>3</v>
      </c>
      <c r="E32" s="9">
        <v>10.625</v>
      </c>
      <c r="F32" s="9">
        <v>3.6494586430177249</v>
      </c>
      <c r="G32" s="11">
        <f t="shared" si="0"/>
        <v>26.5625</v>
      </c>
      <c r="H32" s="8">
        <v>30</v>
      </c>
      <c r="I32" s="8">
        <v>0</v>
      </c>
      <c r="J32" s="8">
        <v>0</v>
      </c>
      <c r="K32" s="8">
        <v>2</v>
      </c>
    </row>
    <row r="33" spans="1:11">
      <c r="A33" s="8" t="s">
        <v>42</v>
      </c>
      <c r="B33" s="8">
        <v>33</v>
      </c>
      <c r="C33" s="8">
        <v>20</v>
      </c>
      <c r="D33" s="8">
        <v>3</v>
      </c>
      <c r="E33" s="9">
        <v>9.3125</v>
      </c>
      <c r="F33" s="9">
        <v>0.8075999888159261</v>
      </c>
      <c r="G33" s="11">
        <f t="shared" si="0"/>
        <v>28.219696969696969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0.84375</v>
      </c>
      <c r="F34" s="9">
        <v>0.84182501438167634</v>
      </c>
      <c r="G34" s="11">
        <f t="shared" si="0"/>
        <v>21.09375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0.46875</v>
      </c>
      <c r="F35" s="9">
        <v>4.6053965539739181</v>
      </c>
      <c r="G35" s="11">
        <f t="shared" si="0"/>
        <v>15.625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รายชื่อโรงเรียน</vt:lpstr>
      <vt:lpstr>Form-P5-164</vt:lpstr>
      <vt:lpstr>Form-P5-166D</vt:lpstr>
      <vt:lpstr>Form-P5-167D</vt:lpstr>
      <vt:lpstr>'Form-P5-164'!Print_Titles</vt:lpstr>
      <vt:lpstr>'Form-P5-166D'!Print_Titles</vt:lpstr>
      <vt:lpstr>'Form-P5-167D'!Print_Titles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Abdulroaman Paduka</cp:lastModifiedBy>
  <dcterms:created xsi:type="dcterms:W3CDTF">2015-03-16T07:05:43Z</dcterms:created>
  <dcterms:modified xsi:type="dcterms:W3CDTF">2015-03-25T04:07:08Z</dcterms:modified>
</cp:coreProperties>
</file>