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rnordon\Desktop\ONET57\LAS_18032558\รวมข้อมูลส่ง-17032558\03-ไฟล์วิเคราะห์ผลการสอบตามแบบรายงาน\05-รายงานรายโรงเรียน (ป2 &amp; ม2)\รายงานสรุป-ป2\"/>
    </mc:Choice>
  </mc:AlternateContent>
  <bookViews>
    <workbookView xWindow="120" yWindow="90" windowWidth="20730" windowHeight="11760"/>
  </bookViews>
  <sheets>
    <sheet name="รายชื่อโรงเรียน" sheetId="23" r:id="rId1"/>
    <sheet name="Form_P2_154D" sheetId="12" r:id="rId2"/>
    <sheet name="Form_P2_155D" sheetId="13" r:id="rId3"/>
    <sheet name="Form_P2_156D" sheetId="14" r:id="rId4"/>
    <sheet name="Form_P2_157D" sheetId="15" r:id="rId5"/>
    <sheet name="Form_P2_158D" sheetId="17" r:id="rId6"/>
    <sheet name="Form_P2_159D" sheetId="18" r:id="rId7"/>
    <sheet name="Form_P2_160D" sheetId="19" r:id="rId8"/>
    <sheet name="Form_P2_161D" sheetId="20" r:id="rId9"/>
    <sheet name="Form_P2_162D " sheetId="21" r:id="rId10"/>
    <sheet name="Form_P2_163D" sheetId="22" r:id="rId11"/>
  </sheets>
  <calcPr calcId="152511"/>
</workbook>
</file>

<file path=xl/calcChain.xml><?xml version="1.0" encoding="utf-8"?>
<calcChain xmlns="http://schemas.openxmlformats.org/spreadsheetml/2006/main">
  <c r="G9" i="22" l="1"/>
  <c r="G10" i="22"/>
  <c r="G11" i="22"/>
  <c r="G12" i="22"/>
  <c r="G13" i="22"/>
  <c r="G14" i="22"/>
  <c r="G15" i="22"/>
  <c r="G16" i="22"/>
  <c r="G8" i="22"/>
  <c r="G9" i="21"/>
  <c r="G10" i="21"/>
  <c r="G11" i="21"/>
  <c r="G12" i="21"/>
  <c r="G13" i="21"/>
  <c r="G14" i="21"/>
  <c r="G15" i="21"/>
  <c r="G16" i="21"/>
  <c r="G8" i="21"/>
  <c r="G9" i="20"/>
  <c r="G10" i="20"/>
  <c r="G11" i="20"/>
  <c r="G12" i="20"/>
  <c r="G13" i="20"/>
  <c r="G14" i="20"/>
  <c r="G15" i="20"/>
  <c r="G16" i="20"/>
  <c r="G8" i="20"/>
  <c r="G9" i="19"/>
  <c r="G10" i="19"/>
  <c r="G11" i="19"/>
  <c r="G12" i="19"/>
  <c r="G13" i="19"/>
  <c r="G14" i="19"/>
  <c r="G15" i="19"/>
  <c r="G16" i="19"/>
  <c r="G8" i="19"/>
  <c r="G9" i="18" l="1"/>
  <c r="G10" i="18"/>
  <c r="G11" i="18"/>
  <c r="G12" i="18"/>
  <c r="G13" i="18"/>
  <c r="G14" i="18"/>
  <c r="G15" i="18"/>
  <c r="G16" i="18"/>
  <c r="G8" i="18"/>
  <c r="G9" i="17"/>
  <c r="G8" i="17"/>
  <c r="G10" i="17"/>
  <c r="G11" i="17"/>
  <c r="G12" i="17"/>
  <c r="G13" i="17"/>
  <c r="G14" i="17"/>
  <c r="G15" i="17"/>
  <c r="G16" i="17"/>
  <c r="G9" i="15"/>
  <c r="G10" i="15"/>
  <c r="G11" i="15"/>
  <c r="G12" i="15"/>
  <c r="G13" i="15"/>
  <c r="G14" i="15"/>
  <c r="G15" i="15"/>
  <c r="G16" i="15"/>
  <c r="G8" i="15"/>
  <c r="G9" i="14"/>
  <c r="G10" i="14"/>
  <c r="G11" i="14"/>
  <c r="G12" i="14"/>
  <c r="G13" i="14"/>
  <c r="G14" i="14"/>
  <c r="G15" i="14"/>
  <c r="G16" i="14"/>
  <c r="G8" i="14"/>
  <c r="G9" i="13"/>
  <c r="G10" i="13"/>
  <c r="G11" i="13"/>
  <c r="G12" i="13"/>
  <c r="G13" i="13"/>
  <c r="G14" i="13"/>
  <c r="G15" i="13"/>
  <c r="G16" i="13"/>
  <c r="G8" i="13"/>
  <c r="G9" i="12"/>
  <c r="G10" i="12"/>
  <c r="G11" i="12"/>
  <c r="G12" i="12"/>
  <c r="G13" i="12"/>
  <c r="G14" i="12"/>
  <c r="G15" i="12"/>
  <c r="G16" i="12"/>
  <c r="G8" i="12"/>
</calcChain>
</file>

<file path=xl/sharedStrings.xml><?xml version="1.0" encoding="utf-8"?>
<sst xmlns="http://schemas.openxmlformats.org/spreadsheetml/2006/main" count="290" uniqueCount="56">
  <si>
    <t>ดีมาก</t>
  </si>
  <si>
    <t>ดี</t>
  </si>
  <si>
    <t>ปรับปรุง</t>
  </si>
  <si>
    <t>พอใช้</t>
  </si>
  <si>
    <t>คะแนนเต็ม</t>
  </si>
  <si>
    <t>คะแนนสูงสุด</t>
  </si>
  <si>
    <t>คะแนนเฉลี่ย</t>
  </si>
  <si>
    <t>ส่วนเบี่ยงเบนมาตรฐาน</t>
  </si>
  <si>
    <t>คะแนนเฉลี่ยร้อยละ</t>
  </si>
  <si>
    <t>คณิตศาสตร์</t>
  </si>
  <si>
    <t>ภาษาไทย</t>
  </si>
  <si>
    <t>รายงานผลการประเมินคุณภาพการศึกษาขั้นพื้นฐานระดับท้องถิ่น (LAS: Local Assessment System)</t>
  </si>
  <si>
    <t xml:space="preserve">ปีการศึกษา  2557 </t>
  </si>
  <si>
    <t>ชั้นประถมศึกษาศึกษาปีที่ 2</t>
  </si>
  <si>
    <t>เด็กปรกติ จำนวน</t>
  </si>
  <si>
    <t>คน</t>
  </si>
  <si>
    <t>กลุ่มสาระการเรียนรู้และสาระการเรียนรู้</t>
  </si>
  <si>
    <t>คะแนนต่ำสุด</t>
  </si>
  <si>
    <t>จำนวนนักเรียน</t>
  </si>
  <si>
    <t>จำนวนและการดำเนินการ</t>
  </si>
  <si>
    <t>การวัด</t>
  </si>
  <si>
    <t>เรขาคณิต</t>
  </si>
  <si>
    <t>พีชคณิต</t>
  </si>
  <si>
    <t>การฟัง การพูด การอ่าน  การเขียน</t>
  </si>
  <si>
    <t xml:space="preserve">หลักการใช้ภาษา </t>
  </si>
  <si>
    <t>วรรณคดี และวรรณกรรม</t>
  </si>
  <si>
    <t>โรงเรียน ผังปาล์ม 1</t>
  </si>
  <si>
    <t xml:space="preserve">โรงเรียนผังปาล์ม 2 </t>
  </si>
  <si>
    <t>โรงเรียน ผังปาล์ม 4</t>
  </si>
  <si>
    <t>โรงเรียน ผังปาล์ม 7</t>
  </si>
  <si>
    <t>โรงเรียน บ้านมะนัง</t>
  </si>
  <si>
    <t>โรงเรียน บ้านป่าพน</t>
  </si>
  <si>
    <t>โรงเรียน อนุบาลมะนัง</t>
  </si>
  <si>
    <t>โรงเรียน นิคมพัฒนาผัง 20</t>
  </si>
  <si>
    <t>โรงเรียน บ้านวังพระเคียน</t>
  </si>
  <si>
    <t>โรงเรียน ผังปาล์ม 3</t>
  </si>
  <si>
    <t xml:space="preserve">0009154_ _ _ </t>
  </si>
  <si>
    <t xml:space="preserve"> ผังปาล์ม 1</t>
  </si>
  <si>
    <t xml:space="preserve">0009155_ _ _ </t>
  </si>
  <si>
    <t xml:space="preserve"> ผังปาล์ม 2</t>
  </si>
  <si>
    <t xml:space="preserve">0009156_ _ _ </t>
  </si>
  <si>
    <t xml:space="preserve"> ผังปาล์ม 4</t>
  </si>
  <si>
    <t xml:space="preserve">0009157_ _ _ </t>
  </si>
  <si>
    <t xml:space="preserve"> ผังปาล์ม 7</t>
  </si>
  <si>
    <t xml:space="preserve">0009158_ _ _ </t>
  </si>
  <si>
    <t xml:space="preserve"> บ้านมะนัง</t>
  </si>
  <si>
    <t xml:space="preserve">0009159_ _ _ </t>
  </si>
  <si>
    <t xml:space="preserve"> บ้านป่าพน</t>
  </si>
  <si>
    <t xml:space="preserve">0009160_ _ _ </t>
  </si>
  <si>
    <t xml:space="preserve"> อนุบาลมะนัง</t>
  </si>
  <si>
    <t xml:space="preserve">0009161_ _ _ </t>
  </si>
  <si>
    <t xml:space="preserve"> นิคมพัฒนาผัง 20</t>
  </si>
  <si>
    <t xml:space="preserve">0009162_ _ _ </t>
  </si>
  <si>
    <t xml:space="preserve"> บ้านวังพระเคียน</t>
  </si>
  <si>
    <t xml:space="preserve">0009163_ _ _ </t>
  </si>
  <si>
    <t xml:space="preserve"> ผังปาล์ม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</si>
</sst>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 New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b/>
      <sz val="16"/>
      <name val="TH Sarabun New"/>
      <family val="2"/>
    </font>
    <font>
      <sz val="16"/>
      <color indexed="8"/>
      <name val="Angsana New"/>
      <family val="1"/>
    </font>
    <font>
      <u/>
      <sz val="11"/>
      <color theme="10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/>
    <xf numFmtId="43" fontId="1" fillId="2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0">
    <xf numFmtId="0" fontId="0" fillId="0" borderId="0" xfId="0"/>
    <xf numFmtId="0" fontId="3" fillId="2" borderId="0" xfId="1" applyFont="1"/>
    <xf numFmtId="0" fontId="4" fillId="2" borderId="0" xfId="1" applyFont="1" applyAlignment="1">
      <alignment horizontal="center"/>
    </xf>
    <xf numFmtId="0" fontId="2" fillId="2" borderId="2" xfId="1" applyFont="1" applyBorder="1" applyAlignment="1"/>
    <xf numFmtId="0" fontId="5" fillId="2" borderId="2" xfId="1" applyFont="1" applyBorder="1" applyAlignment="1"/>
    <xf numFmtId="187" fontId="2" fillId="2" borderId="2" xfId="2" applyNumberFormat="1" applyFont="1" applyBorder="1" applyAlignment="1"/>
    <xf numFmtId="0" fontId="2" fillId="2" borderId="1" xfId="1" applyFont="1" applyBorder="1" applyAlignment="1">
      <alignment horizontal="center"/>
    </xf>
    <xf numFmtId="0" fontId="2" fillId="2" borderId="1" xfId="1" applyFont="1" applyBorder="1"/>
    <xf numFmtId="0" fontId="5" fillId="2" borderId="1" xfId="1" applyFont="1" applyBorder="1"/>
    <xf numFmtId="2" fontId="5" fillId="2" borderId="1" xfId="1" applyNumberFormat="1" applyFont="1" applyBorder="1"/>
    <xf numFmtId="0" fontId="6" fillId="2" borderId="1" xfId="1" applyFont="1" applyBorder="1"/>
    <xf numFmtId="0" fontId="7" fillId="2" borderId="1" xfId="1" applyFont="1" applyBorder="1"/>
    <xf numFmtId="0" fontId="2" fillId="2" borderId="4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6" xfId="1" applyFont="1" applyBorder="1" applyAlignment="1">
      <alignment horizontal="center"/>
    </xf>
    <xf numFmtId="0" fontId="2" fillId="2" borderId="0" xfId="1" applyFont="1" applyAlignment="1">
      <alignment horizontal="center"/>
    </xf>
    <xf numFmtId="0" fontId="2" fillId="2" borderId="3" xfId="1" applyFont="1" applyBorder="1" applyAlignment="1">
      <alignment horizontal="center" vertical="center"/>
    </xf>
    <xf numFmtId="0" fontId="2" fillId="2" borderId="7" xfId="1" applyFont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wrapText="1"/>
    </xf>
    <xf numFmtId="0" fontId="9" fillId="4" borderId="1" xfId="3" applyFill="1" applyBorder="1" applyAlignment="1">
      <alignment wrapText="1"/>
    </xf>
  </cellXfs>
  <cellStyles count="4">
    <cellStyle name="Comma 2" xfId="2"/>
    <cellStyle name="Hyperlink" xfId="3" builtinId="8"/>
    <cellStyle name="Normal 2" xfId="1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B1" sqref="B1"/>
    </sheetView>
  </sheetViews>
  <sheetFormatPr defaultRowHeight="14.25" x14ac:dyDescent="0.2"/>
  <cols>
    <col min="1" max="1" width="11.5" customWidth="1"/>
    <col min="2" max="2" width="21.125" customWidth="1"/>
  </cols>
  <sheetData>
    <row r="1" spans="1:2" ht="23.25" x14ac:dyDescent="0.5">
      <c r="A1" s="18" t="s">
        <v>36</v>
      </c>
      <c r="B1" s="19" t="s">
        <v>37</v>
      </c>
    </row>
    <row r="2" spans="1:2" ht="23.25" x14ac:dyDescent="0.5">
      <c r="A2" s="18" t="s">
        <v>38</v>
      </c>
      <c r="B2" s="19" t="s">
        <v>39</v>
      </c>
    </row>
    <row r="3" spans="1:2" ht="23.25" x14ac:dyDescent="0.5">
      <c r="A3" s="18" t="s">
        <v>40</v>
      </c>
      <c r="B3" s="19" t="s">
        <v>41</v>
      </c>
    </row>
    <row r="4" spans="1:2" ht="23.25" x14ac:dyDescent="0.5">
      <c r="A4" s="18" t="s">
        <v>42</v>
      </c>
      <c r="B4" s="19" t="s">
        <v>43</v>
      </c>
    </row>
    <row r="5" spans="1:2" ht="23.25" x14ac:dyDescent="0.5">
      <c r="A5" s="18" t="s">
        <v>44</v>
      </c>
      <c r="B5" s="19" t="s">
        <v>45</v>
      </c>
    </row>
    <row r="6" spans="1:2" ht="23.25" x14ac:dyDescent="0.5">
      <c r="A6" s="18" t="s">
        <v>46</v>
      </c>
      <c r="B6" s="19" t="s">
        <v>47</v>
      </c>
    </row>
    <row r="7" spans="1:2" ht="23.25" x14ac:dyDescent="0.5">
      <c r="A7" s="18" t="s">
        <v>48</v>
      </c>
      <c r="B7" s="19" t="s">
        <v>49</v>
      </c>
    </row>
    <row r="8" spans="1:2" ht="23.25" x14ac:dyDescent="0.5">
      <c r="A8" s="18" t="s">
        <v>50</v>
      </c>
      <c r="B8" s="19" t="s">
        <v>51</v>
      </c>
    </row>
    <row r="9" spans="1:2" ht="23.25" x14ac:dyDescent="0.5">
      <c r="A9" s="18" t="s">
        <v>52</v>
      </c>
      <c r="B9" s="19" t="s">
        <v>53</v>
      </c>
    </row>
    <row r="10" spans="1:2" ht="23.25" x14ac:dyDescent="0.5">
      <c r="A10" s="18" t="s">
        <v>54</v>
      </c>
      <c r="B10" s="19" t="s">
        <v>55</v>
      </c>
    </row>
  </sheetData>
  <hyperlinks>
    <hyperlink ref="B10" location="Form_P2_163D!A1" display=" ผังปาล์ม 3"/>
    <hyperlink ref="B9" location="'Form_P2_162D '!A1" display=" บ้านวังพระเคียน"/>
    <hyperlink ref="B8" location="Form_P2_161D!A1" display=" นิคมพัฒนาผัง 20"/>
    <hyperlink ref="B7" location="Form_P2_160D!A1" display=" อนุบาลมะนัง"/>
    <hyperlink ref="B6" location="Form_P2_159D!A1" display=" บ้านป่าพน"/>
    <hyperlink ref="B5" location="Form_P2_158D!A1" display=" บ้านมะนัง"/>
    <hyperlink ref="B4" location="Form_P2_157D!A1" display=" ผังปาล์ม 7"/>
    <hyperlink ref="B3" location="Form_P2_156D!A1" display=" ผังปาล์ม 4"/>
    <hyperlink ref="B2" location="Form_P2_155D!A1" display=" ผังปาล์ม 2"/>
    <hyperlink ref="B1" location="Form_P2_154D!A1" display=" ผังปาล์ม 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5" workbookViewId="0">
      <selection activeCell="G8" sqref="G8:G16"/>
    </sheetView>
  </sheetViews>
  <sheetFormatPr defaultRowHeight="24" x14ac:dyDescent="0.55000000000000004"/>
  <cols>
    <col min="1" max="1" width="30.125" style="1" customWidth="1"/>
    <col min="2" max="2" width="13.75" style="1" bestFit="1" customWidth="1"/>
    <col min="3" max="4" width="11.375" style="1" bestFit="1" customWidth="1"/>
    <col min="5" max="5" width="11.25" style="1" bestFit="1" customWidth="1"/>
    <col min="6" max="6" width="19.25" style="1" bestFit="1" customWidth="1"/>
    <col min="7" max="7" width="16.875" style="1" bestFit="1" customWidth="1"/>
    <col min="8" max="11" width="7.375" style="1" customWidth="1"/>
    <col min="12" max="16384" width="9" style="1"/>
  </cols>
  <sheetData>
    <row r="1" spans="1:11" x14ac:dyDescent="0.55000000000000004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55000000000000004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55000000000000004">
      <c r="A3" s="15" t="s">
        <v>13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34</v>
      </c>
      <c r="B5" s="4"/>
      <c r="C5" s="4"/>
      <c r="D5" s="4"/>
      <c r="E5" s="4"/>
      <c r="F5" s="4"/>
      <c r="G5" s="3" t="s">
        <v>14</v>
      </c>
      <c r="H5" s="5">
        <v>18</v>
      </c>
      <c r="I5" s="3" t="s">
        <v>15</v>
      </c>
      <c r="J5" s="4"/>
      <c r="K5" s="4"/>
    </row>
    <row r="6" spans="1:11" x14ac:dyDescent="0.55000000000000004">
      <c r="A6" s="16" t="s">
        <v>16</v>
      </c>
      <c r="B6" s="16" t="s">
        <v>4</v>
      </c>
      <c r="C6" s="16" t="s">
        <v>5</v>
      </c>
      <c r="D6" s="16" t="s">
        <v>17</v>
      </c>
      <c r="E6" s="16" t="s">
        <v>6</v>
      </c>
      <c r="F6" s="16" t="s">
        <v>7</v>
      </c>
      <c r="G6" s="16" t="s">
        <v>8</v>
      </c>
      <c r="H6" s="12" t="s">
        <v>18</v>
      </c>
      <c r="I6" s="13"/>
      <c r="J6" s="13"/>
      <c r="K6" s="14"/>
    </row>
    <row r="7" spans="1:11" x14ac:dyDescent="0.55000000000000004">
      <c r="A7" s="17"/>
      <c r="B7" s="17"/>
      <c r="C7" s="17"/>
      <c r="D7" s="17"/>
      <c r="E7" s="17"/>
      <c r="F7" s="17"/>
      <c r="G7" s="17"/>
      <c r="H7" s="6" t="s">
        <v>2</v>
      </c>
      <c r="I7" s="6" t="s">
        <v>3</v>
      </c>
      <c r="J7" s="6" t="s">
        <v>1</v>
      </c>
      <c r="K7" s="6" t="s">
        <v>0</v>
      </c>
    </row>
    <row r="8" spans="1:11" x14ac:dyDescent="0.55000000000000004">
      <c r="A8" s="7" t="s">
        <v>9</v>
      </c>
      <c r="B8" s="8">
        <v>30</v>
      </c>
      <c r="C8" s="8">
        <v>26</v>
      </c>
      <c r="D8" s="8">
        <v>6</v>
      </c>
      <c r="E8" s="9">
        <v>16.111111111111111</v>
      </c>
      <c r="F8" s="9">
        <v>5.2679819653191755</v>
      </c>
      <c r="G8" s="9">
        <f>E8*100/B8</f>
        <v>53.703703703703702</v>
      </c>
      <c r="H8" s="8">
        <v>6</v>
      </c>
      <c r="I8" s="8">
        <v>4</v>
      </c>
      <c r="J8" s="8">
        <v>2</v>
      </c>
      <c r="K8" s="8">
        <v>6</v>
      </c>
    </row>
    <row r="9" spans="1:11" x14ac:dyDescent="0.55000000000000004">
      <c r="A9" s="10" t="s">
        <v>19</v>
      </c>
      <c r="B9" s="8">
        <v>14</v>
      </c>
      <c r="C9" s="8">
        <v>13</v>
      </c>
      <c r="D9" s="8">
        <v>3</v>
      </c>
      <c r="E9" s="9">
        <v>6.2222222222222223</v>
      </c>
      <c r="F9" s="9">
        <v>2.5101102754204327</v>
      </c>
      <c r="G9" s="9">
        <f t="shared" ref="G9:G16" si="0">E9*100/B9</f>
        <v>44.44444444444445</v>
      </c>
      <c r="H9" s="8"/>
      <c r="I9" s="8"/>
      <c r="J9" s="8"/>
      <c r="K9" s="8"/>
    </row>
    <row r="10" spans="1:11" x14ac:dyDescent="0.55000000000000004">
      <c r="A10" s="10" t="s">
        <v>20</v>
      </c>
      <c r="B10" s="8">
        <v>9</v>
      </c>
      <c r="C10" s="8">
        <v>9</v>
      </c>
      <c r="D10" s="8">
        <v>1</v>
      </c>
      <c r="E10" s="9">
        <v>5.333333333333333</v>
      </c>
      <c r="F10" s="9">
        <v>2.0863703354080232</v>
      </c>
      <c r="G10" s="9">
        <f t="shared" si="0"/>
        <v>59.259259259259252</v>
      </c>
      <c r="H10" s="8"/>
      <c r="I10" s="8"/>
      <c r="J10" s="8"/>
      <c r="K10" s="8"/>
    </row>
    <row r="11" spans="1:11" x14ac:dyDescent="0.55000000000000004">
      <c r="A11" s="10" t="s">
        <v>21</v>
      </c>
      <c r="B11" s="8">
        <v>3</v>
      </c>
      <c r="C11" s="8">
        <v>3</v>
      </c>
      <c r="D11" s="8">
        <v>1</v>
      </c>
      <c r="E11" s="9">
        <v>1.9444444444444444</v>
      </c>
      <c r="F11" s="9">
        <v>0.80236578296510286</v>
      </c>
      <c r="G11" s="9">
        <f t="shared" si="0"/>
        <v>64.81481481481481</v>
      </c>
      <c r="H11" s="8"/>
      <c r="I11" s="8"/>
      <c r="J11" s="8"/>
      <c r="K11" s="8"/>
    </row>
    <row r="12" spans="1:11" x14ac:dyDescent="0.55000000000000004">
      <c r="A12" s="10" t="s">
        <v>22</v>
      </c>
      <c r="B12" s="8">
        <v>4</v>
      </c>
      <c r="C12" s="8">
        <v>4</v>
      </c>
      <c r="D12" s="8">
        <v>0</v>
      </c>
      <c r="E12" s="9">
        <v>2.6111111111111112</v>
      </c>
      <c r="F12" s="9">
        <v>1.3779306261410682</v>
      </c>
      <c r="G12" s="9">
        <f t="shared" si="0"/>
        <v>65.277777777777786</v>
      </c>
      <c r="H12" s="8"/>
      <c r="I12" s="8"/>
      <c r="J12" s="8"/>
      <c r="K12" s="8"/>
    </row>
    <row r="13" spans="1:11" x14ac:dyDescent="0.55000000000000004">
      <c r="A13" s="11" t="s">
        <v>10</v>
      </c>
      <c r="B13" s="8">
        <v>30</v>
      </c>
      <c r="C13" s="8">
        <v>19</v>
      </c>
      <c r="D13" s="8">
        <v>6</v>
      </c>
      <c r="E13" s="9">
        <v>13.444444444444445</v>
      </c>
      <c r="F13" s="9">
        <v>3.3294094551829208</v>
      </c>
      <c r="G13" s="9">
        <f t="shared" si="0"/>
        <v>44.814814814814817</v>
      </c>
      <c r="H13" s="8">
        <v>10</v>
      </c>
      <c r="I13" s="8">
        <v>4</v>
      </c>
      <c r="J13" s="8">
        <v>3</v>
      </c>
      <c r="K13" s="8">
        <v>1</v>
      </c>
    </row>
    <row r="14" spans="1:11" x14ac:dyDescent="0.55000000000000004">
      <c r="A14" s="10" t="s">
        <v>23</v>
      </c>
      <c r="B14" s="8">
        <v>11</v>
      </c>
      <c r="C14" s="8">
        <v>8</v>
      </c>
      <c r="D14" s="8">
        <v>3</v>
      </c>
      <c r="E14" s="9">
        <v>6.1111111111111107</v>
      </c>
      <c r="F14" s="9">
        <v>1.4095843729891326</v>
      </c>
      <c r="G14" s="9">
        <f t="shared" si="0"/>
        <v>55.55555555555555</v>
      </c>
      <c r="H14" s="8"/>
      <c r="I14" s="8"/>
      <c r="J14" s="8"/>
      <c r="K14" s="8"/>
    </row>
    <row r="15" spans="1:11" x14ac:dyDescent="0.55000000000000004">
      <c r="A15" s="10" t="s">
        <v>24</v>
      </c>
      <c r="B15" s="8">
        <v>14</v>
      </c>
      <c r="C15" s="8">
        <v>8</v>
      </c>
      <c r="D15" s="8">
        <v>2</v>
      </c>
      <c r="E15" s="9">
        <v>5.4444444444444446</v>
      </c>
      <c r="F15" s="9">
        <v>1.7564075040438192</v>
      </c>
      <c r="G15" s="9">
        <f t="shared" si="0"/>
        <v>38.888888888888893</v>
      </c>
      <c r="H15" s="8"/>
      <c r="I15" s="8"/>
      <c r="J15" s="8"/>
      <c r="K15" s="8"/>
    </row>
    <row r="16" spans="1:11" x14ac:dyDescent="0.55000000000000004">
      <c r="A16" s="10" t="s">
        <v>25</v>
      </c>
      <c r="B16" s="8">
        <v>5</v>
      </c>
      <c r="C16" s="8">
        <v>3</v>
      </c>
      <c r="D16" s="8">
        <v>0</v>
      </c>
      <c r="E16" s="9">
        <v>1.8888888888888888</v>
      </c>
      <c r="F16" s="9">
        <v>0.96338184286574469</v>
      </c>
      <c r="G16" s="9">
        <f t="shared" si="0"/>
        <v>37.777777777777779</v>
      </c>
      <c r="H16" s="8"/>
      <c r="I16" s="8"/>
      <c r="J16" s="8"/>
      <c r="K16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5" workbookViewId="0">
      <selection activeCell="G13" sqref="G13"/>
    </sheetView>
  </sheetViews>
  <sheetFormatPr defaultRowHeight="24" x14ac:dyDescent="0.55000000000000004"/>
  <cols>
    <col min="1" max="1" width="30.125" style="1" customWidth="1"/>
    <col min="2" max="2" width="13.75" style="1" bestFit="1" customWidth="1"/>
    <col min="3" max="4" width="11.375" style="1" bestFit="1" customWidth="1"/>
    <col min="5" max="5" width="11.25" style="1" bestFit="1" customWidth="1"/>
    <col min="6" max="6" width="19.25" style="1" bestFit="1" customWidth="1"/>
    <col min="7" max="7" width="16.875" style="1" bestFit="1" customWidth="1"/>
    <col min="8" max="11" width="7.375" style="1" customWidth="1"/>
    <col min="12" max="16384" width="9" style="1"/>
  </cols>
  <sheetData>
    <row r="1" spans="1:11" x14ac:dyDescent="0.55000000000000004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55000000000000004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55000000000000004">
      <c r="A3" s="15" t="s">
        <v>13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35</v>
      </c>
      <c r="B5" s="4"/>
      <c r="C5" s="4"/>
      <c r="D5" s="4"/>
      <c r="E5" s="4"/>
      <c r="F5" s="4"/>
      <c r="G5" s="3" t="s">
        <v>14</v>
      </c>
      <c r="H5" s="5">
        <v>19</v>
      </c>
      <c r="I5" s="3" t="s">
        <v>15</v>
      </c>
      <c r="J5" s="4"/>
      <c r="K5" s="4"/>
    </row>
    <row r="6" spans="1:11" x14ac:dyDescent="0.55000000000000004">
      <c r="A6" s="16" t="s">
        <v>16</v>
      </c>
      <c r="B6" s="16" t="s">
        <v>4</v>
      </c>
      <c r="C6" s="16" t="s">
        <v>5</v>
      </c>
      <c r="D6" s="16" t="s">
        <v>17</v>
      </c>
      <c r="E6" s="16" t="s">
        <v>6</v>
      </c>
      <c r="F6" s="16" t="s">
        <v>7</v>
      </c>
      <c r="G6" s="16" t="s">
        <v>8</v>
      </c>
      <c r="H6" s="12" t="s">
        <v>18</v>
      </c>
      <c r="I6" s="13"/>
      <c r="J6" s="13"/>
      <c r="K6" s="14"/>
    </row>
    <row r="7" spans="1:11" x14ac:dyDescent="0.55000000000000004">
      <c r="A7" s="17"/>
      <c r="B7" s="17"/>
      <c r="C7" s="17"/>
      <c r="D7" s="17"/>
      <c r="E7" s="17"/>
      <c r="F7" s="17"/>
      <c r="G7" s="17"/>
      <c r="H7" s="6" t="s">
        <v>2</v>
      </c>
      <c r="I7" s="6" t="s">
        <v>3</v>
      </c>
      <c r="J7" s="6" t="s">
        <v>1</v>
      </c>
      <c r="K7" s="6" t="s">
        <v>0</v>
      </c>
    </row>
    <row r="8" spans="1:11" x14ac:dyDescent="0.55000000000000004">
      <c r="A8" s="7" t="s">
        <v>9</v>
      </c>
      <c r="B8" s="8">
        <v>30</v>
      </c>
      <c r="C8" s="8">
        <v>25</v>
      </c>
      <c r="D8" s="8">
        <v>11</v>
      </c>
      <c r="E8" s="9">
        <v>17.157894736842106</v>
      </c>
      <c r="F8" s="9">
        <v>4.4128997507904364</v>
      </c>
      <c r="G8" s="9">
        <f>E8*100/B8</f>
        <v>57.192982456140356</v>
      </c>
      <c r="H8" s="8">
        <v>5</v>
      </c>
      <c r="I8" s="8">
        <v>4</v>
      </c>
      <c r="J8" s="8">
        <v>3</v>
      </c>
      <c r="K8" s="8">
        <v>7</v>
      </c>
    </row>
    <row r="9" spans="1:11" x14ac:dyDescent="0.55000000000000004">
      <c r="A9" s="10" t="s">
        <v>19</v>
      </c>
      <c r="B9" s="8">
        <v>14</v>
      </c>
      <c r="C9" s="8">
        <v>11</v>
      </c>
      <c r="D9" s="8">
        <v>4</v>
      </c>
      <c r="E9" s="9">
        <v>7</v>
      </c>
      <c r="F9" s="9">
        <v>2.1602468994692869</v>
      </c>
      <c r="G9" s="9">
        <f t="shared" ref="G9:G16" si="0">E9*100/B9</f>
        <v>50</v>
      </c>
      <c r="H9" s="8"/>
      <c r="I9" s="8"/>
      <c r="J9" s="8"/>
      <c r="K9" s="8"/>
    </row>
    <row r="10" spans="1:11" x14ac:dyDescent="0.55000000000000004">
      <c r="A10" s="10" t="s">
        <v>20</v>
      </c>
      <c r="B10" s="8">
        <v>9</v>
      </c>
      <c r="C10" s="8">
        <v>8</v>
      </c>
      <c r="D10" s="8">
        <v>2</v>
      </c>
      <c r="E10" s="9">
        <v>5.2105263157894735</v>
      </c>
      <c r="F10" s="9">
        <v>2.0160177294309976</v>
      </c>
      <c r="G10" s="9">
        <f t="shared" si="0"/>
        <v>57.894736842105267</v>
      </c>
      <c r="H10" s="8"/>
      <c r="I10" s="8"/>
      <c r="J10" s="8"/>
      <c r="K10" s="8"/>
    </row>
    <row r="11" spans="1:11" x14ac:dyDescent="0.55000000000000004">
      <c r="A11" s="10" t="s">
        <v>21</v>
      </c>
      <c r="B11" s="8">
        <v>3</v>
      </c>
      <c r="C11" s="8">
        <v>3</v>
      </c>
      <c r="D11" s="8">
        <v>0</v>
      </c>
      <c r="E11" s="9">
        <v>1.7894736842105263</v>
      </c>
      <c r="F11" s="9">
        <v>0.85498196007096172</v>
      </c>
      <c r="G11" s="9">
        <f t="shared" si="0"/>
        <v>59.649122807017541</v>
      </c>
      <c r="H11" s="8"/>
      <c r="I11" s="8"/>
      <c r="J11" s="8"/>
      <c r="K11" s="8"/>
    </row>
    <row r="12" spans="1:11" x14ac:dyDescent="0.55000000000000004">
      <c r="A12" s="10" t="s">
        <v>22</v>
      </c>
      <c r="B12" s="8">
        <v>4</v>
      </c>
      <c r="C12" s="8">
        <v>4</v>
      </c>
      <c r="D12" s="8">
        <v>1</v>
      </c>
      <c r="E12" s="9">
        <v>3.1578947368421053</v>
      </c>
      <c r="F12" s="9">
        <v>0.95819030206465738</v>
      </c>
      <c r="G12" s="9">
        <f t="shared" si="0"/>
        <v>78.94736842105263</v>
      </c>
      <c r="H12" s="8"/>
      <c r="I12" s="8"/>
      <c r="J12" s="8"/>
      <c r="K12" s="8"/>
    </row>
    <row r="13" spans="1:11" x14ac:dyDescent="0.55000000000000004">
      <c r="A13" s="11" t="s">
        <v>10</v>
      </c>
      <c r="B13" s="8">
        <v>30</v>
      </c>
      <c r="C13" s="8">
        <v>20</v>
      </c>
      <c r="D13" s="8">
        <v>6</v>
      </c>
      <c r="E13" s="9">
        <v>12.157894736842104</v>
      </c>
      <c r="F13" s="9">
        <v>3.9618059559686341</v>
      </c>
      <c r="G13" s="9">
        <f t="shared" si="0"/>
        <v>40.526315789473678</v>
      </c>
      <c r="H13" s="8">
        <v>14</v>
      </c>
      <c r="I13" s="8">
        <v>2</v>
      </c>
      <c r="J13" s="8">
        <v>1</v>
      </c>
      <c r="K13" s="8">
        <v>2</v>
      </c>
    </row>
    <row r="14" spans="1:11" x14ac:dyDescent="0.55000000000000004">
      <c r="A14" s="10" t="s">
        <v>23</v>
      </c>
      <c r="B14" s="8">
        <v>11</v>
      </c>
      <c r="C14" s="8">
        <v>9</v>
      </c>
      <c r="D14" s="8">
        <v>0</v>
      </c>
      <c r="E14" s="9">
        <v>5.4736842105263159</v>
      </c>
      <c r="F14" s="9">
        <v>2.2941573387056171</v>
      </c>
      <c r="G14" s="9">
        <f t="shared" si="0"/>
        <v>49.760765550239235</v>
      </c>
      <c r="H14" s="8"/>
      <c r="I14" s="8"/>
      <c r="J14" s="8"/>
      <c r="K14" s="8"/>
    </row>
    <row r="15" spans="1:11" x14ac:dyDescent="0.55000000000000004">
      <c r="A15" s="10" t="s">
        <v>24</v>
      </c>
      <c r="B15" s="8">
        <v>14</v>
      </c>
      <c r="C15" s="8">
        <v>9</v>
      </c>
      <c r="D15" s="8">
        <v>2</v>
      </c>
      <c r="E15" s="9">
        <v>5.0526315789473681</v>
      </c>
      <c r="F15" s="9">
        <v>1.9571431620413331</v>
      </c>
      <c r="G15" s="9">
        <f t="shared" si="0"/>
        <v>36.090225563909776</v>
      </c>
      <c r="H15" s="8"/>
      <c r="I15" s="8"/>
      <c r="J15" s="8"/>
      <c r="K15" s="8"/>
    </row>
    <row r="16" spans="1:11" x14ac:dyDescent="0.55000000000000004">
      <c r="A16" s="10" t="s">
        <v>25</v>
      </c>
      <c r="B16" s="8">
        <v>5</v>
      </c>
      <c r="C16" s="8">
        <v>3</v>
      </c>
      <c r="D16" s="8">
        <v>0</v>
      </c>
      <c r="E16" s="9">
        <v>1.631578947368421</v>
      </c>
      <c r="F16" s="9">
        <v>0.95513386588183846</v>
      </c>
      <c r="G16" s="9">
        <f t="shared" si="0"/>
        <v>32.631578947368425</v>
      </c>
      <c r="H16" s="8"/>
      <c r="I16" s="8"/>
      <c r="J16" s="8"/>
      <c r="K16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5" workbookViewId="0">
      <selection activeCell="G8" sqref="G8:G16"/>
    </sheetView>
  </sheetViews>
  <sheetFormatPr defaultRowHeight="24" x14ac:dyDescent="0.55000000000000004"/>
  <cols>
    <col min="1" max="1" width="30.125" style="1" customWidth="1"/>
    <col min="2" max="2" width="13.75" style="1" bestFit="1" customWidth="1"/>
    <col min="3" max="4" width="11.375" style="1" bestFit="1" customWidth="1"/>
    <col min="5" max="5" width="11.25" style="1" bestFit="1" customWidth="1"/>
    <col min="6" max="6" width="19.25" style="1" bestFit="1" customWidth="1"/>
    <col min="7" max="7" width="16.875" style="1" bestFit="1" customWidth="1"/>
    <col min="8" max="11" width="7.375" style="1" customWidth="1"/>
    <col min="12" max="16384" width="9" style="1"/>
  </cols>
  <sheetData>
    <row r="1" spans="1:11" x14ac:dyDescent="0.55000000000000004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55000000000000004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55000000000000004">
      <c r="A3" s="15" t="s">
        <v>13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26</v>
      </c>
      <c r="B5" s="4"/>
      <c r="C5" s="4"/>
      <c r="D5" s="4"/>
      <c r="E5" s="4"/>
      <c r="F5" s="4"/>
      <c r="G5" s="3" t="s">
        <v>14</v>
      </c>
      <c r="H5" s="5">
        <v>22</v>
      </c>
      <c r="I5" s="3" t="s">
        <v>15</v>
      </c>
      <c r="J5" s="4"/>
      <c r="K5" s="4"/>
    </row>
    <row r="6" spans="1:11" x14ac:dyDescent="0.55000000000000004">
      <c r="A6" s="16" t="s">
        <v>16</v>
      </c>
      <c r="B6" s="16" t="s">
        <v>4</v>
      </c>
      <c r="C6" s="16" t="s">
        <v>5</v>
      </c>
      <c r="D6" s="16" t="s">
        <v>17</v>
      </c>
      <c r="E6" s="16" t="s">
        <v>6</v>
      </c>
      <c r="F6" s="16" t="s">
        <v>7</v>
      </c>
      <c r="G6" s="16" t="s">
        <v>8</v>
      </c>
      <c r="H6" s="12" t="s">
        <v>18</v>
      </c>
      <c r="I6" s="13"/>
      <c r="J6" s="13"/>
      <c r="K6" s="14"/>
    </row>
    <row r="7" spans="1:11" x14ac:dyDescent="0.55000000000000004">
      <c r="A7" s="17"/>
      <c r="B7" s="17"/>
      <c r="C7" s="17"/>
      <c r="D7" s="17"/>
      <c r="E7" s="17"/>
      <c r="F7" s="17"/>
      <c r="G7" s="17"/>
      <c r="H7" s="6" t="s">
        <v>2</v>
      </c>
      <c r="I7" s="6" t="s">
        <v>3</v>
      </c>
      <c r="J7" s="6" t="s">
        <v>1</v>
      </c>
      <c r="K7" s="6" t="s">
        <v>0</v>
      </c>
    </row>
    <row r="8" spans="1:11" x14ac:dyDescent="0.55000000000000004">
      <c r="A8" s="7" t="s">
        <v>9</v>
      </c>
      <c r="B8" s="8">
        <v>30</v>
      </c>
      <c r="C8" s="8">
        <v>27</v>
      </c>
      <c r="D8" s="8">
        <v>8</v>
      </c>
      <c r="E8" s="9">
        <v>20.636363636363637</v>
      </c>
      <c r="F8" s="9">
        <v>4.435199620197011</v>
      </c>
      <c r="G8" s="9">
        <f>E8*100/B8</f>
        <v>68.787878787878782</v>
      </c>
      <c r="H8" s="8">
        <v>2</v>
      </c>
      <c r="I8" s="8">
        <v>0</v>
      </c>
      <c r="J8" s="8">
        <v>1</v>
      </c>
      <c r="K8" s="8">
        <v>19</v>
      </c>
    </row>
    <row r="9" spans="1:11" x14ac:dyDescent="0.55000000000000004">
      <c r="A9" s="10" t="s">
        <v>19</v>
      </c>
      <c r="B9" s="8">
        <v>14</v>
      </c>
      <c r="C9" s="8">
        <v>13</v>
      </c>
      <c r="D9" s="8">
        <v>4</v>
      </c>
      <c r="E9" s="9">
        <v>8.5</v>
      </c>
      <c r="F9" s="9">
        <v>2.6502470684465482</v>
      </c>
      <c r="G9" s="9">
        <f t="shared" ref="G9:G16" si="0">E9*100/B9</f>
        <v>60.714285714285715</v>
      </c>
      <c r="H9" s="8"/>
      <c r="I9" s="8"/>
      <c r="J9" s="8"/>
      <c r="K9" s="8"/>
    </row>
    <row r="10" spans="1:11" x14ac:dyDescent="0.55000000000000004">
      <c r="A10" s="10" t="s">
        <v>20</v>
      </c>
      <c r="B10" s="8">
        <v>9</v>
      </c>
      <c r="C10" s="8">
        <v>9</v>
      </c>
      <c r="D10" s="8">
        <v>2</v>
      </c>
      <c r="E10" s="9">
        <v>6.3181818181818183</v>
      </c>
      <c r="F10" s="9">
        <v>1.7011582507043232</v>
      </c>
      <c r="G10" s="9">
        <f t="shared" si="0"/>
        <v>70.202020202020208</v>
      </c>
      <c r="H10" s="8"/>
      <c r="I10" s="8"/>
      <c r="J10" s="8"/>
      <c r="K10" s="8"/>
    </row>
    <row r="11" spans="1:11" x14ac:dyDescent="0.55000000000000004">
      <c r="A11" s="10" t="s">
        <v>21</v>
      </c>
      <c r="B11" s="8">
        <v>3</v>
      </c>
      <c r="C11" s="8">
        <v>3</v>
      </c>
      <c r="D11" s="8">
        <v>0</v>
      </c>
      <c r="E11" s="9">
        <v>2.3181818181818183</v>
      </c>
      <c r="F11" s="9">
        <v>0.89370090002265212</v>
      </c>
      <c r="G11" s="9">
        <f t="shared" si="0"/>
        <v>77.27272727272728</v>
      </c>
      <c r="H11" s="8"/>
      <c r="I11" s="8"/>
      <c r="J11" s="8"/>
      <c r="K11" s="8"/>
    </row>
    <row r="12" spans="1:11" x14ac:dyDescent="0.55000000000000004">
      <c r="A12" s="10" t="s">
        <v>22</v>
      </c>
      <c r="B12" s="8">
        <v>4</v>
      </c>
      <c r="C12" s="8">
        <v>4</v>
      </c>
      <c r="D12" s="8">
        <v>1</v>
      </c>
      <c r="E12" s="9">
        <v>3.5</v>
      </c>
      <c r="F12" s="9">
        <v>0.80178372573727319</v>
      </c>
      <c r="G12" s="9">
        <f t="shared" si="0"/>
        <v>87.5</v>
      </c>
      <c r="H12" s="8"/>
      <c r="I12" s="8"/>
      <c r="J12" s="8"/>
      <c r="K12" s="8"/>
    </row>
    <row r="13" spans="1:11" x14ac:dyDescent="0.55000000000000004">
      <c r="A13" s="11" t="s">
        <v>10</v>
      </c>
      <c r="B13" s="8">
        <v>30</v>
      </c>
      <c r="C13" s="8">
        <v>24</v>
      </c>
      <c r="D13" s="8">
        <v>10</v>
      </c>
      <c r="E13" s="9">
        <v>17.90909090909091</v>
      </c>
      <c r="F13" s="9">
        <v>4.297386702117052</v>
      </c>
      <c r="G13" s="9">
        <f t="shared" si="0"/>
        <v>59.696969696969703</v>
      </c>
      <c r="H13" s="8">
        <v>5</v>
      </c>
      <c r="I13" s="8">
        <v>1</v>
      </c>
      <c r="J13" s="8">
        <v>2</v>
      </c>
      <c r="K13" s="8">
        <v>14</v>
      </c>
    </row>
    <row r="14" spans="1:11" x14ac:dyDescent="0.55000000000000004">
      <c r="A14" s="10" t="s">
        <v>23</v>
      </c>
      <c r="B14" s="8">
        <v>11</v>
      </c>
      <c r="C14" s="8">
        <v>10</v>
      </c>
      <c r="D14" s="8">
        <v>3</v>
      </c>
      <c r="E14" s="9">
        <v>6.8636363636363633</v>
      </c>
      <c r="F14" s="9">
        <v>1.6123173073458883</v>
      </c>
      <c r="G14" s="9">
        <f t="shared" si="0"/>
        <v>62.396694214876035</v>
      </c>
      <c r="H14" s="8"/>
      <c r="I14" s="8"/>
      <c r="J14" s="8"/>
      <c r="K14" s="8"/>
    </row>
    <row r="15" spans="1:11" x14ac:dyDescent="0.55000000000000004">
      <c r="A15" s="10" t="s">
        <v>24</v>
      </c>
      <c r="B15" s="8">
        <v>14</v>
      </c>
      <c r="C15" s="8">
        <v>12</v>
      </c>
      <c r="D15" s="8">
        <v>3</v>
      </c>
      <c r="E15" s="9">
        <v>8.545454545454545</v>
      </c>
      <c r="F15" s="9">
        <v>2.4441820664643572</v>
      </c>
      <c r="G15" s="9">
        <f t="shared" si="0"/>
        <v>61.038961038961034</v>
      </c>
      <c r="H15" s="8"/>
      <c r="I15" s="8"/>
      <c r="J15" s="8"/>
      <c r="K15" s="8"/>
    </row>
    <row r="16" spans="1:11" x14ac:dyDescent="0.55000000000000004">
      <c r="A16" s="10" t="s">
        <v>25</v>
      </c>
      <c r="B16" s="8">
        <v>5</v>
      </c>
      <c r="C16" s="8">
        <v>5</v>
      </c>
      <c r="D16" s="8">
        <v>0</v>
      </c>
      <c r="E16" s="9">
        <v>2.5</v>
      </c>
      <c r="F16" s="9">
        <v>1.2247448713915889</v>
      </c>
      <c r="G16" s="9">
        <f t="shared" si="0"/>
        <v>50</v>
      </c>
      <c r="H16" s="8"/>
      <c r="I16" s="8"/>
      <c r="J16" s="8"/>
      <c r="K16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5" workbookViewId="0">
      <selection activeCell="G8" sqref="G8:G16"/>
    </sheetView>
  </sheetViews>
  <sheetFormatPr defaultRowHeight="24" x14ac:dyDescent="0.55000000000000004"/>
  <cols>
    <col min="1" max="1" width="30.125" style="1" customWidth="1"/>
    <col min="2" max="2" width="13.75" style="1" bestFit="1" customWidth="1"/>
    <col min="3" max="4" width="11.375" style="1" bestFit="1" customWidth="1"/>
    <col min="5" max="5" width="11.25" style="1" bestFit="1" customWidth="1"/>
    <col min="6" max="6" width="19.25" style="1" bestFit="1" customWidth="1"/>
    <col min="7" max="7" width="16.875" style="1" bestFit="1" customWidth="1"/>
    <col min="8" max="11" width="7.375" style="1" customWidth="1"/>
    <col min="12" max="16384" width="9" style="1"/>
  </cols>
  <sheetData>
    <row r="1" spans="1:11" x14ac:dyDescent="0.55000000000000004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55000000000000004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55000000000000004">
      <c r="A3" s="15" t="s">
        <v>13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27</v>
      </c>
      <c r="B5" s="4"/>
      <c r="C5" s="4"/>
      <c r="D5" s="4"/>
      <c r="E5" s="4"/>
      <c r="F5" s="4"/>
      <c r="G5" s="3" t="s">
        <v>14</v>
      </c>
      <c r="H5" s="5">
        <v>31</v>
      </c>
      <c r="I5" s="3" t="s">
        <v>15</v>
      </c>
      <c r="J5" s="4"/>
      <c r="K5" s="4"/>
    </row>
    <row r="6" spans="1:11" x14ac:dyDescent="0.55000000000000004">
      <c r="A6" s="16" t="s">
        <v>16</v>
      </c>
      <c r="B6" s="16" t="s">
        <v>4</v>
      </c>
      <c r="C6" s="16" t="s">
        <v>5</v>
      </c>
      <c r="D6" s="16" t="s">
        <v>17</v>
      </c>
      <c r="E6" s="16" t="s">
        <v>6</v>
      </c>
      <c r="F6" s="16" t="s">
        <v>7</v>
      </c>
      <c r="G6" s="16" t="s">
        <v>8</v>
      </c>
      <c r="H6" s="12" t="s">
        <v>18</v>
      </c>
      <c r="I6" s="13"/>
      <c r="J6" s="13"/>
      <c r="K6" s="14"/>
    </row>
    <row r="7" spans="1:11" x14ac:dyDescent="0.55000000000000004">
      <c r="A7" s="17"/>
      <c r="B7" s="17"/>
      <c r="C7" s="17"/>
      <c r="D7" s="17"/>
      <c r="E7" s="17"/>
      <c r="F7" s="17"/>
      <c r="G7" s="17"/>
      <c r="H7" s="6" t="s">
        <v>2</v>
      </c>
      <c r="I7" s="6" t="s">
        <v>3</v>
      </c>
      <c r="J7" s="6" t="s">
        <v>1</v>
      </c>
      <c r="K7" s="6" t="s">
        <v>0</v>
      </c>
    </row>
    <row r="8" spans="1:11" x14ac:dyDescent="0.55000000000000004">
      <c r="A8" s="7" t="s">
        <v>9</v>
      </c>
      <c r="B8" s="8">
        <v>30</v>
      </c>
      <c r="C8" s="8">
        <v>25</v>
      </c>
      <c r="D8" s="8">
        <v>6</v>
      </c>
      <c r="E8" s="9">
        <v>13.193548387096774</v>
      </c>
      <c r="F8" s="9">
        <v>4.3005376008022509</v>
      </c>
      <c r="G8" s="9">
        <f>E8*100/B8</f>
        <v>43.978494623655912</v>
      </c>
      <c r="H8" s="8">
        <v>20</v>
      </c>
      <c r="I8" s="8">
        <v>6</v>
      </c>
      <c r="J8" s="8">
        <v>1</v>
      </c>
      <c r="K8" s="8">
        <v>4</v>
      </c>
    </row>
    <row r="9" spans="1:11" x14ac:dyDescent="0.55000000000000004">
      <c r="A9" s="10" t="s">
        <v>19</v>
      </c>
      <c r="B9" s="8">
        <v>14</v>
      </c>
      <c r="C9" s="8">
        <v>11</v>
      </c>
      <c r="D9" s="8">
        <v>2</v>
      </c>
      <c r="E9" s="9">
        <v>6.032258064516129</v>
      </c>
      <c r="F9" s="9">
        <v>2.1830234533438855</v>
      </c>
      <c r="G9" s="9">
        <f t="shared" ref="G9:G16" si="0">E9*100/B9</f>
        <v>43.087557603686641</v>
      </c>
      <c r="H9" s="8"/>
      <c r="I9" s="8"/>
      <c r="J9" s="8"/>
      <c r="K9" s="8"/>
    </row>
    <row r="10" spans="1:11" x14ac:dyDescent="0.55000000000000004">
      <c r="A10" s="10" t="s">
        <v>20</v>
      </c>
      <c r="B10" s="8">
        <v>9</v>
      </c>
      <c r="C10" s="8">
        <v>7</v>
      </c>
      <c r="D10" s="8">
        <v>0</v>
      </c>
      <c r="E10" s="9">
        <v>3.774193548387097</v>
      </c>
      <c r="F10" s="9">
        <v>1.6873979459383581</v>
      </c>
      <c r="G10" s="9">
        <f t="shared" si="0"/>
        <v>41.935483870967744</v>
      </c>
      <c r="H10" s="8"/>
      <c r="I10" s="8"/>
      <c r="J10" s="8"/>
      <c r="K10" s="8"/>
    </row>
    <row r="11" spans="1:11" x14ac:dyDescent="0.55000000000000004">
      <c r="A11" s="10" t="s">
        <v>21</v>
      </c>
      <c r="B11" s="8">
        <v>3</v>
      </c>
      <c r="C11" s="8">
        <v>3</v>
      </c>
      <c r="D11" s="8">
        <v>0</v>
      </c>
      <c r="E11" s="9">
        <v>1.064516129032258</v>
      </c>
      <c r="F11" s="9">
        <v>1.0307112065937041</v>
      </c>
      <c r="G11" s="9">
        <f t="shared" si="0"/>
        <v>35.483870967741929</v>
      </c>
      <c r="H11" s="8"/>
      <c r="I11" s="8"/>
      <c r="J11" s="8"/>
      <c r="K11" s="8"/>
    </row>
    <row r="12" spans="1:11" x14ac:dyDescent="0.55000000000000004">
      <c r="A12" s="10" t="s">
        <v>22</v>
      </c>
      <c r="B12" s="8">
        <v>4</v>
      </c>
      <c r="C12" s="8">
        <v>4</v>
      </c>
      <c r="D12" s="8">
        <v>0</v>
      </c>
      <c r="E12" s="9">
        <v>2.3225806451612905</v>
      </c>
      <c r="F12" s="9">
        <v>1.1071614388213236</v>
      </c>
      <c r="G12" s="9">
        <f t="shared" si="0"/>
        <v>58.064516129032263</v>
      </c>
      <c r="H12" s="8"/>
      <c r="I12" s="8"/>
      <c r="J12" s="8"/>
      <c r="K12" s="8"/>
    </row>
    <row r="13" spans="1:11" x14ac:dyDescent="0.55000000000000004">
      <c r="A13" s="11" t="s">
        <v>10</v>
      </c>
      <c r="B13" s="8">
        <v>30</v>
      </c>
      <c r="C13" s="8">
        <v>19</v>
      </c>
      <c r="D13" s="8">
        <v>4</v>
      </c>
      <c r="E13" s="9">
        <v>11.419354838709678</v>
      </c>
      <c r="F13" s="9">
        <v>3.3443902637938563</v>
      </c>
      <c r="G13" s="9">
        <f t="shared" si="0"/>
        <v>38.064516129032263</v>
      </c>
      <c r="H13" s="8">
        <v>27</v>
      </c>
      <c r="I13" s="8">
        <v>1</v>
      </c>
      <c r="J13" s="8">
        <v>1</v>
      </c>
      <c r="K13" s="8">
        <v>2</v>
      </c>
    </row>
    <row r="14" spans="1:11" x14ac:dyDescent="0.55000000000000004">
      <c r="A14" s="10" t="s">
        <v>23</v>
      </c>
      <c r="B14" s="8">
        <v>11</v>
      </c>
      <c r="C14" s="8">
        <v>9</v>
      </c>
      <c r="D14" s="8">
        <v>1</v>
      </c>
      <c r="E14" s="9">
        <v>4.5161290322580649</v>
      </c>
      <c r="F14" s="9">
        <v>2.2637869119675771</v>
      </c>
      <c r="G14" s="9">
        <f t="shared" si="0"/>
        <v>41.05571847507332</v>
      </c>
      <c r="H14" s="8"/>
      <c r="I14" s="8"/>
      <c r="J14" s="8"/>
      <c r="K14" s="8"/>
    </row>
    <row r="15" spans="1:11" x14ac:dyDescent="0.55000000000000004">
      <c r="A15" s="10" t="s">
        <v>24</v>
      </c>
      <c r="B15" s="8">
        <v>14</v>
      </c>
      <c r="C15" s="8">
        <v>10</v>
      </c>
      <c r="D15" s="8">
        <v>1</v>
      </c>
      <c r="E15" s="9">
        <v>5.258064516129032</v>
      </c>
      <c r="F15" s="9">
        <v>1.9994622933092761</v>
      </c>
      <c r="G15" s="9">
        <f t="shared" si="0"/>
        <v>37.557603686635943</v>
      </c>
      <c r="H15" s="8"/>
      <c r="I15" s="8"/>
      <c r="J15" s="8"/>
      <c r="K15" s="8"/>
    </row>
    <row r="16" spans="1:11" x14ac:dyDescent="0.55000000000000004">
      <c r="A16" s="10" t="s">
        <v>25</v>
      </c>
      <c r="B16" s="8">
        <v>5</v>
      </c>
      <c r="C16" s="8">
        <v>4</v>
      </c>
      <c r="D16" s="8">
        <v>0</v>
      </c>
      <c r="E16" s="9">
        <v>1.6451612903225807</v>
      </c>
      <c r="F16" s="9">
        <v>1.0816156771784882</v>
      </c>
      <c r="G16" s="9">
        <f t="shared" si="0"/>
        <v>32.903225806451616</v>
      </c>
      <c r="H16" s="8"/>
      <c r="I16" s="8"/>
      <c r="J16" s="8"/>
      <c r="K16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5" workbookViewId="0">
      <selection activeCell="G8" sqref="G8:G16"/>
    </sheetView>
  </sheetViews>
  <sheetFormatPr defaultRowHeight="24" x14ac:dyDescent="0.55000000000000004"/>
  <cols>
    <col min="1" max="1" width="30.125" style="1" customWidth="1"/>
    <col min="2" max="2" width="13.75" style="1" bestFit="1" customWidth="1"/>
    <col min="3" max="4" width="11.375" style="1" bestFit="1" customWidth="1"/>
    <col min="5" max="5" width="11.25" style="1" bestFit="1" customWidth="1"/>
    <col min="6" max="6" width="19.25" style="1" bestFit="1" customWidth="1"/>
    <col min="7" max="7" width="16.875" style="1" bestFit="1" customWidth="1"/>
    <col min="8" max="11" width="7.375" style="1" customWidth="1"/>
    <col min="12" max="16384" width="9" style="1"/>
  </cols>
  <sheetData>
    <row r="1" spans="1:11" x14ac:dyDescent="0.55000000000000004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55000000000000004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55000000000000004">
      <c r="A3" s="15" t="s">
        <v>13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28</v>
      </c>
      <c r="B5" s="4"/>
      <c r="C5" s="4"/>
      <c r="D5" s="4"/>
      <c r="E5" s="4"/>
      <c r="F5" s="4"/>
      <c r="G5" s="3" t="s">
        <v>14</v>
      </c>
      <c r="H5" s="5">
        <v>12</v>
      </c>
      <c r="I5" s="3" t="s">
        <v>15</v>
      </c>
      <c r="J5" s="4"/>
      <c r="K5" s="4"/>
    </row>
    <row r="6" spans="1:11" x14ac:dyDescent="0.55000000000000004">
      <c r="A6" s="16" t="s">
        <v>16</v>
      </c>
      <c r="B6" s="16" t="s">
        <v>4</v>
      </c>
      <c r="C6" s="16" t="s">
        <v>5</v>
      </c>
      <c r="D6" s="16" t="s">
        <v>17</v>
      </c>
      <c r="E6" s="16" t="s">
        <v>6</v>
      </c>
      <c r="F6" s="16" t="s">
        <v>7</v>
      </c>
      <c r="G6" s="16" t="s">
        <v>8</v>
      </c>
      <c r="H6" s="12" t="s">
        <v>18</v>
      </c>
      <c r="I6" s="13"/>
      <c r="J6" s="13"/>
      <c r="K6" s="14"/>
    </row>
    <row r="7" spans="1:11" x14ac:dyDescent="0.55000000000000004">
      <c r="A7" s="17"/>
      <c r="B7" s="17"/>
      <c r="C7" s="17"/>
      <c r="D7" s="17"/>
      <c r="E7" s="17"/>
      <c r="F7" s="17"/>
      <c r="G7" s="17"/>
      <c r="H7" s="6" t="s">
        <v>2</v>
      </c>
      <c r="I7" s="6" t="s">
        <v>3</v>
      </c>
      <c r="J7" s="6" t="s">
        <v>1</v>
      </c>
      <c r="K7" s="6" t="s">
        <v>0</v>
      </c>
    </row>
    <row r="8" spans="1:11" x14ac:dyDescent="0.55000000000000004">
      <c r="A8" s="7" t="s">
        <v>9</v>
      </c>
      <c r="B8" s="8">
        <v>30</v>
      </c>
      <c r="C8" s="8">
        <v>25</v>
      </c>
      <c r="D8" s="8">
        <v>7</v>
      </c>
      <c r="E8" s="9">
        <v>16.5</v>
      </c>
      <c r="F8" s="9">
        <v>5.3682568696162276</v>
      </c>
      <c r="G8" s="9">
        <f>E8*100/B8</f>
        <v>55</v>
      </c>
      <c r="H8" s="8">
        <v>4</v>
      </c>
      <c r="I8" s="8">
        <v>3</v>
      </c>
      <c r="J8" s="8">
        <v>1</v>
      </c>
      <c r="K8" s="8">
        <v>4</v>
      </c>
    </row>
    <row r="9" spans="1:11" x14ac:dyDescent="0.55000000000000004">
      <c r="A9" s="10" t="s">
        <v>19</v>
      </c>
      <c r="B9" s="8">
        <v>14</v>
      </c>
      <c r="C9" s="8">
        <v>11</v>
      </c>
      <c r="D9" s="8">
        <v>4</v>
      </c>
      <c r="E9" s="9">
        <v>7</v>
      </c>
      <c r="F9" s="9">
        <v>2.2156468376279892</v>
      </c>
      <c r="G9" s="9">
        <f t="shared" ref="G9:G16" si="0">E9*100/B9</f>
        <v>50</v>
      </c>
      <c r="H9" s="8"/>
      <c r="I9" s="8"/>
      <c r="J9" s="8"/>
      <c r="K9" s="8"/>
    </row>
    <row r="10" spans="1:11" x14ac:dyDescent="0.55000000000000004">
      <c r="A10" s="10" t="s">
        <v>20</v>
      </c>
      <c r="B10" s="8">
        <v>9</v>
      </c>
      <c r="C10" s="8">
        <v>8</v>
      </c>
      <c r="D10" s="8">
        <v>1</v>
      </c>
      <c r="E10" s="9">
        <v>5.083333333333333</v>
      </c>
      <c r="F10" s="9">
        <v>1.8319554050414568</v>
      </c>
      <c r="G10" s="9">
        <f t="shared" si="0"/>
        <v>56.481481481481481</v>
      </c>
      <c r="H10" s="8"/>
      <c r="I10" s="8"/>
      <c r="J10" s="8"/>
      <c r="K10" s="8"/>
    </row>
    <row r="11" spans="1:11" x14ac:dyDescent="0.55000000000000004">
      <c r="A11" s="10" t="s">
        <v>21</v>
      </c>
      <c r="B11" s="8">
        <v>3</v>
      </c>
      <c r="C11" s="8">
        <v>3</v>
      </c>
      <c r="D11" s="8">
        <v>0</v>
      </c>
      <c r="E11" s="9">
        <v>1.4166666666666667</v>
      </c>
      <c r="F11" s="9">
        <v>0.99620491989562199</v>
      </c>
      <c r="G11" s="9">
        <f t="shared" si="0"/>
        <v>47.222222222222229</v>
      </c>
      <c r="H11" s="8"/>
      <c r="I11" s="8"/>
      <c r="J11" s="8"/>
      <c r="K11" s="8"/>
    </row>
    <row r="12" spans="1:11" x14ac:dyDescent="0.55000000000000004">
      <c r="A12" s="10" t="s">
        <v>22</v>
      </c>
      <c r="B12" s="8">
        <v>4</v>
      </c>
      <c r="C12" s="8">
        <v>4</v>
      </c>
      <c r="D12" s="8">
        <v>1</v>
      </c>
      <c r="E12" s="9">
        <v>3</v>
      </c>
      <c r="F12" s="9">
        <v>1.1281521496355325</v>
      </c>
      <c r="G12" s="9">
        <f t="shared" si="0"/>
        <v>75</v>
      </c>
      <c r="H12" s="8"/>
      <c r="I12" s="8"/>
      <c r="J12" s="8"/>
      <c r="K12" s="8"/>
    </row>
    <row r="13" spans="1:11" x14ac:dyDescent="0.55000000000000004">
      <c r="A13" s="11" t="s">
        <v>10</v>
      </c>
      <c r="B13" s="8">
        <v>30</v>
      </c>
      <c r="C13" s="8">
        <v>22</v>
      </c>
      <c r="D13" s="8">
        <v>10</v>
      </c>
      <c r="E13" s="9">
        <v>13.833333333333334</v>
      </c>
      <c r="F13" s="9">
        <v>3.3529724488018431</v>
      </c>
      <c r="G13" s="9">
        <f t="shared" si="0"/>
        <v>46.111111111111114</v>
      </c>
      <c r="H13" s="8">
        <v>8</v>
      </c>
      <c r="I13" s="8">
        <v>2</v>
      </c>
      <c r="J13" s="8">
        <v>1</v>
      </c>
      <c r="K13" s="8">
        <v>1</v>
      </c>
    </row>
    <row r="14" spans="1:11" x14ac:dyDescent="0.55000000000000004">
      <c r="A14" s="10" t="s">
        <v>23</v>
      </c>
      <c r="B14" s="8">
        <v>11</v>
      </c>
      <c r="C14" s="8">
        <v>9</v>
      </c>
      <c r="D14" s="8">
        <v>3</v>
      </c>
      <c r="E14" s="9">
        <v>6.166666666666667</v>
      </c>
      <c r="F14" s="9">
        <v>1.5859229221975186</v>
      </c>
      <c r="G14" s="9">
        <f t="shared" si="0"/>
        <v>56.060606060606069</v>
      </c>
      <c r="H14" s="8"/>
      <c r="I14" s="8"/>
      <c r="J14" s="8"/>
      <c r="K14" s="8"/>
    </row>
    <row r="15" spans="1:11" x14ac:dyDescent="0.55000000000000004">
      <c r="A15" s="10" t="s">
        <v>24</v>
      </c>
      <c r="B15" s="8">
        <v>14</v>
      </c>
      <c r="C15" s="8">
        <v>11</v>
      </c>
      <c r="D15" s="8">
        <v>2</v>
      </c>
      <c r="E15" s="9">
        <v>5.333333333333333</v>
      </c>
      <c r="F15" s="9">
        <v>2.3484359721209169</v>
      </c>
      <c r="G15" s="9">
        <f t="shared" si="0"/>
        <v>38.095238095238088</v>
      </c>
      <c r="H15" s="8"/>
      <c r="I15" s="8"/>
      <c r="J15" s="8"/>
      <c r="K15" s="8"/>
    </row>
    <row r="16" spans="1:11" x14ac:dyDescent="0.55000000000000004">
      <c r="A16" s="10" t="s">
        <v>25</v>
      </c>
      <c r="B16" s="8">
        <v>5</v>
      </c>
      <c r="C16" s="8">
        <v>4</v>
      </c>
      <c r="D16" s="8">
        <v>0</v>
      </c>
      <c r="E16" s="9">
        <v>2.3333333333333335</v>
      </c>
      <c r="F16" s="9">
        <v>1.0730867399773198</v>
      </c>
      <c r="G16" s="9">
        <f t="shared" si="0"/>
        <v>46.666666666666671</v>
      </c>
      <c r="H16" s="8"/>
      <c r="I16" s="8"/>
      <c r="J16" s="8"/>
      <c r="K16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5" workbookViewId="0">
      <selection activeCell="G8" sqref="G8:G16"/>
    </sheetView>
  </sheetViews>
  <sheetFormatPr defaultRowHeight="24" x14ac:dyDescent="0.55000000000000004"/>
  <cols>
    <col min="1" max="1" width="30.125" style="1" customWidth="1"/>
    <col min="2" max="2" width="13.75" style="1" bestFit="1" customWidth="1"/>
    <col min="3" max="4" width="11.375" style="1" bestFit="1" customWidth="1"/>
    <col min="5" max="5" width="11.25" style="1" bestFit="1" customWidth="1"/>
    <col min="6" max="6" width="19.25" style="1" bestFit="1" customWidth="1"/>
    <col min="7" max="7" width="16.875" style="1" bestFit="1" customWidth="1"/>
    <col min="8" max="11" width="7.375" style="1" customWidth="1"/>
    <col min="12" max="16384" width="9" style="1"/>
  </cols>
  <sheetData>
    <row r="1" spans="1:11" x14ac:dyDescent="0.55000000000000004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55000000000000004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55000000000000004">
      <c r="A3" s="15" t="s">
        <v>13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29</v>
      </c>
      <c r="B5" s="4"/>
      <c r="C5" s="4"/>
      <c r="D5" s="4"/>
      <c r="E5" s="4"/>
      <c r="F5" s="4"/>
      <c r="G5" s="3" t="s">
        <v>14</v>
      </c>
      <c r="H5" s="5">
        <v>17</v>
      </c>
      <c r="I5" s="3" t="s">
        <v>15</v>
      </c>
      <c r="J5" s="4"/>
      <c r="K5" s="4"/>
    </row>
    <row r="6" spans="1:11" x14ac:dyDescent="0.55000000000000004">
      <c r="A6" s="16" t="s">
        <v>16</v>
      </c>
      <c r="B6" s="16" t="s">
        <v>4</v>
      </c>
      <c r="C6" s="16" t="s">
        <v>5</v>
      </c>
      <c r="D6" s="16" t="s">
        <v>17</v>
      </c>
      <c r="E6" s="16" t="s">
        <v>6</v>
      </c>
      <c r="F6" s="16" t="s">
        <v>7</v>
      </c>
      <c r="G6" s="16" t="s">
        <v>8</v>
      </c>
      <c r="H6" s="12" t="s">
        <v>18</v>
      </c>
      <c r="I6" s="13"/>
      <c r="J6" s="13"/>
      <c r="K6" s="14"/>
    </row>
    <row r="7" spans="1:11" x14ac:dyDescent="0.55000000000000004">
      <c r="A7" s="17"/>
      <c r="B7" s="17"/>
      <c r="C7" s="17"/>
      <c r="D7" s="17"/>
      <c r="E7" s="17"/>
      <c r="F7" s="17"/>
      <c r="G7" s="17"/>
      <c r="H7" s="6" t="s">
        <v>2</v>
      </c>
      <c r="I7" s="6" t="s">
        <v>3</v>
      </c>
      <c r="J7" s="6" t="s">
        <v>1</v>
      </c>
      <c r="K7" s="6" t="s">
        <v>0</v>
      </c>
    </row>
    <row r="8" spans="1:11" x14ac:dyDescent="0.55000000000000004">
      <c r="A8" s="7" t="s">
        <v>9</v>
      </c>
      <c r="B8" s="8">
        <v>30</v>
      </c>
      <c r="C8" s="8">
        <v>23</v>
      </c>
      <c r="D8" s="8">
        <v>4</v>
      </c>
      <c r="E8" s="9">
        <v>15.588235294117647</v>
      </c>
      <c r="F8" s="9">
        <v>4.6376020680063164</v>
      </c>
      <c r="G8" s="9">
        <f>E8*100/B8</f>
        <v>51.96078431372549</v>
      </c>
      <c r="H8" s="8">
        <v>6</v>
      </c>
      <c r="I8" s="8">
        <v>5</v>
      </c>
      <c r="J8" s="8">
        <v>2</v>
      </c>
      <c r="K8" s="8">
        <v>4</v>
      </c>
    </row>
    <row r="9" spans="1:11" x14ac:dyDescent="0.55000000000000004">
      <c r="A9" s="10" t="s">
        <v>19</v>
      </c>
      <c r="B9" s="8">
        <v>14</v>
      </c>
      <c r="C9" s="8">
        <v>10</v>
      </c>
      <c r="D9" s="8">
        <v>2</v>
      </c>
      <c r="E9" s="9">
        <v>6</v>
      </c>
      <c r="F9" s="9">
        <v>2.318404623873926</v>
      </c>
      <c r="G9" s="9">
        <f t="shared" ref="G9:G16" si="0">E9*100/B9</f>
        <v>42.857142857142854</v>
      </c>
      <c r="H9" s="8"/>
      <c r="I9" s="8"/>
      <c r="J9" s="8"/>
      <c r="K9" s="8"/>
    </row>
    <row r="10" spans="1:11" x14ac:dyDescent="0.55000000000000004">
      <c r="A10" s="10" t="s">
        <v>20</v>
      </c>
      <c r="B10" s="8">
        <v>9</v>
      </c>
      <c r="C10" s="8">
        <v>8</v>
      </c>
      <c r="D10" s="8">
        <v>1</v>
      </c>
      <c r="E10" s="9">
        <v>5</v>
      </c>
      <c r="F10" s="9">
        <v>1.7677669529663689</v>
      </c>
      <c r="G10" s="9">
        <f t="shared" si="0"/>
        <v>55.555555555555557</v>
      </c>
      <c r="H10" s="8"/>
      <c r="I10" s="8"/>
      <c r="J10" s="8"/>
      <c r="K10" s="8"/>
    </row>
    <row r="11" spans="1:11" x14ac:dyDescent="0.55000000000000004">
      <c r="A11" s="10" t="s">
        <v>21</v>
      </c>
      <c r="B11" s="8">
        <v>3</v>
      </c>
      <c r="C11" s="8">
        <v>3</v>
      </c>
      <c r="D11" s="8">
        <v>1</v>
      </c>
      <c r="E11" s="9">
        <v>1.8823529411764706</v>
      </c>
      <c r="F11" s="9">
        <v>0.85749292571254421</v>
      </c>
      <c r="G11" s="9">
        <f t="shared" si="0"/>
        <v>62.745098039215684</v>
      </c>
      <c r="H11" s="8"/>
      <c r="I11" s="8"/>
      <c r="J11" s="8"/>
      <c r="K11" s="8"/>
    </row>
    <row r="12" spans="1:11" x14ac:dyDescent="0.55000000000000004">
      <c r="A12" s="10" t="s">
        <v>22</v>
      </c>
      <c r="B12" s="8">
        <v>4</v>
      </c>
      <c r="C12" s="8">
        <v>4</v>
      </c>
      <c r="D12" s="8">
        <v>0</v>
      </c>
      <c r="E12" s="9">
        <v>2.7058823529411766</v>
      </c>
      <c r="F12" s="9">
        <v>1.447614670861731</v>
      </c>
      <c r="G12" s="9">
        <f t="shared" si="0"/>
        <v>67.64705882352942</v>
      </c>
      <c r="H12" s="8"/>
      <c r="I12" s="8"/>
      <c r="J12" s="8"/>
      <c r="K12" s="8"/>
    </row>
    <row r="13" spans="1:11" x14ac:dyDescent="0.55000000000000004">
      <c r="A13" s="11" t="s">
        <v>10</v>
      </c>
      <c r="B13" s="8">
        <v>30</v>
      </c>
      <c r="C13" s="8">
        <v>20</v>
      </c>
      <c r="D13" s="8">
        <v>5</v>
      </c>
      <c r="E13" s="9">
        <v>13.352941176470589</v>
      </c>
      <c r="F13" s="9">
        <v>4.22701396482476</v>
      </c>
      <c r="G13" s="9">
        <f t="shared" si="0"/>
        <v>44.509803921568626</v>
      </c>
      <c r="H13" s="8">
        <v>11</v>
      </c>
      <c r="I13" s="8">
        <v>2</v>
      </c>
      <c r="J13" s="8">
        <v>0</v>
      </c>
      <c r="K13" s="8">
        <v>4</v>
      </c>
    </row>
    <row r="14" spans="1:11" x14ac:dyDescent="0.55000000000000004">
      <c r="A14" s="10" t="s">
        <v>23</v>
      </c>
      <c r="B14" s="8">
        <v>11</v>
      </c>
      <c r="C14" s="8">
        <v>9</v>
      </c>
      <c r="D14" s="8">
        <v>4</v>
      </c>
      <c r="E14" s="9">
        <v>6.117647058823529</v>
      </c>
      <c r="F14" s="9">
        <v>1.9326909006996069</v>
      </c>
      <c r="G14" s="9">
        <f t="shared" si="0"/>
        <v>55.614973262032088</v>
      </c>
      <c r="H14" s="8"/>
      <c r="I14" s="8"/>
      <c r="J14" s="8"/>
      <c r="K14" s="8"/>
    </row>
    <row r="15" spans="1:11" x14ac:dyDescent="0.55000000000000004">
      <c r="A15" s="10" t="s">
        <v>24</v>
      </c>
      <c r="B15" s="8">
        <v>14</v>
      </c>
      <c r="C15" s="8">
        <v>10</v>
      </c>
      <c r="D15" s="8">
        <v>1</v>
      </c>
      <c r="E15" s="9">
        <v>5.5882352941176467</v>
      </c>
      <c r="F15" s="9">
        <v>2.5753355007020873</v>
      </c>
      <c r="G15" s="9">
        <f t="shared" si="0"/>
        <v>39.915966386554615</v>
      </c>
      <c r="H15" s="8"/>
      <c r="I15" s="8"/>
      <c r="J15" s="8"/>
      <c r="K15" s="8"/>
    </row>
    <row r="16" spans="1:11" x14ac:dyDescent="0.55000000000000004">
      <c r="A16" s="10" t="s">
        <v>25</v>
      </c>
      <c r="B16" s="8">
        <v>5</v>
      </c>
      <c r="C16" s="8">
        <v>3</v>
      </c>
      <c r="D16" s="8">
        <v>0</v>
      </c>
      <c r="E16" s="9">
        <v>1.6470588235294117</v>
      </c>
      <c r="F16" s="9">
        <v>0.93147574247724207</v>
      </c>
      <c r="G16" s="9">
        <f t="shared" si="0"/>
        <v>32.941176470588232</v>
      </c>
      <c r="H16" s="8"/>
      <c r="I16" s="8"/>
      <c r="J16" s="8"/>
      <c r="K16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G10" sqref="G10"/>
    </sheetView>
  </sheetViews>
  <sheetFormatPr defaultRowHeight="24" x14ac:dyDescent="0.55000000000000004"/>
  <cols>
    <col min="1" max="1" width="30.125" style="1" customWidth="1"/>
    <col min="2" max="2" width="13.75" style="1" bestFit="1" customWidth="1"/>
    <col min="3" max="4" width="11.375" style="1" bestFit="1" customWidth="1"/>
    <col min="5" max="5" width="11.25" style="1" bestFit="1" customWidth="1"/>
    <col min="6" max="6" width="19.25" style="1" bestFit="1" customWidth="1"/>
    <col min="7" max="7" width="16.875" style="1" bestFit="1" customWidth="1"/>
    <col min="8" max="11" width="7.375" style="1" customWidth="1"/>
    <col min="12" max="16384" width="9" style="1"/>
  </cols>
  <sheetData>
    <row r="1" spans="1:11" x14ac:dyDescent="0.55000000000000004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55000000000000004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55000000000000004">
      <c r="A3" s="15" t="s">
        <v>13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30</v>
      </c>
      <c r="B5" s="4"/>
      <c r="C5" s="4"/>
      <c r="D5" s="4"/>
      <c r="E5" s="4"/>
      <c r="F5" s="4"/>
      <c r="G5" s="3" t="s">
        <v>14</v>
      </c>
      <c r="H5" s="5">
        <v>8</v>
      </c>
      <c r="I5" s="3" t="s">
        <v>15</v>
      </c>
      <c r="J5" s="4"/>
      <c r="K5" s="4"/>
    </row>
    <row r="6" spans="1:11" x14ac:dyDescent="0.55000000000000004">
      <c r="A6" s="16" t="s">
        <v>16</v>
      </c>
      <c r="B6" s="16" t="s">
        <v>4</v>
      </c>
      <c r="C6" s="16" t="s">
        <v>5</v>
      </c>
      <c r="D6" s="16" t="s">
        <v>17</v>
      </c>
      <c r="E6" s="16" t="s">
        <v>6</v>
      </c>
      <c r="F6" s="16" t="s">
        <v>7</v>
      </c>
      <c r="G6" s="16" t="s">
        <v>8</v>
      </c>
      <c r="H6" s="12" t="s">
        <v>18</v>
      </c>
      <c r="I6" s="13"/>
      <c r="J6" s="13"/>
      <c r="K6" s="14"/>
    </row>
    <row r="7" spans="1:11" x14ac:dyDescent="0.55000000000000004">
      <c r="A7" s="17"/>
      <c r="B7" s="17"/>
      <c r="C7" s="17"/>
      <c r="D7" s="17"/>
      <c r="E7" s="17"/>
      <c r="F7" s="17"/>
      <c r="G7" s="17"/>
      <c r="H7" s="6" t="s">
        <v>2</v>
      </c>
      <c r="I7" s="6" t="s">
        <v>3</v>
      </c>
      <c r="J7" s="6" t="s">
        <v>1</v>
      </c>
      <c r="K7" s="6" t="s">
        <v>0</v>
      </c>
    </row>
    <row r="8" spans="1:11" x14ac:dyDescent="0.55000000000000004">
      <c r="A8" s="7" t="s">
        <v>9</v>
      </c>
      <c r="B8" s="8">
        <v>30</v>
      </c>
      <c r="C8" s="8">
        <v>28</v>
      </c>
      <c r="D8" s="8">
        <v>11</v>
      </c>
      <c r="E8" s="9">
        <v>17.625</v>
      </c>
      <c r="F8" s="9">
        <v>6.5013734812620285</v>
      </c>
      <c r="G8" s="9">
        <f>E8*100/B8</f>
        <v>58.75</v>
      </c>
      <c r="H8" s="8">
        <v>4</v>
      </c>
      <c r="I8" s="8">
        <v>0</v>
      </c>
      <c r="J8" s="8">
        <v>0</v>
      </c>
      <c r="K8" s="8">
        <v>4</v>
      </c>
    </row>
    <row r="9" spans="1:11" x14ac:dyDescent="0.55000000000000004">
      <c r="A9" s="10" t="s">
        <v>19</v>
      </c>
      <c r="B9" s="8">
        <v>14</v>
      </c>
      <c r="C9" s="8">
        <v>13</v>
      </c>
      <c r="D9" s="8">
        <v>2</v>
      </c>
      <c r="E9" s="9">
        <v>7</v>
      </c>
      <c r="F9" s="9">
        <v>3.295017884191656</v>
      </c>
      <c r="G9" s="9">
        <f>E9*100/B9</f>
        <v>50</v>
      </c>
      <c r="H9" s="8"/>
      <c r="I9" s="8"/>
      <c r="J9" s="8"/>
      <c r="K9" s="8"/>
    </row>
    <row r="10" spans="1:11" x14ac:dyDescent="0.55000000000000004">
      <c r="A10" s="10" t="s">
        <v>20</v>
      </c>
      <c r="B10" s="8">
        <v>9</v>
      </c>
      <c r="C10" s="8">
        <v>9</v>
      </c>
      <c r="D10" s="8">
        <v>2</v>
      </c>
      <c r="E10" s="9">
        <v>5.625</v>
      </c>
      <c r="F10" s="9">
        <v>2.9246489410818914</v>
      </c>
      <c r="G10" s="9">
        <f t="shared" ref="G10:G16" si="0">E10*100/B10</f>
        <v>62.5</v>
      </c>
      <c r="H10" s="8"/>
      <c r="I10" s="8"/>
      <c r="J10" s="8"/>
      <c r="K10" s="8"/>
    </row>
    <row r="11" spans="1:11" x14ac:dyDescent="0.55000000000000004">
      <c r="A11" s="10" t="s">
        <v>21</v>
      </c>
      <c r="B11" s="8">
        <v>3</v>
      </c>
      <c r="C11" s="8">
        <v>3</v>
      </c>
      <c r="D11" s="8">
        <v>1</v>
      </c>
      <c r="E11" s="9">
        <v>2.125</v>
      </c>
      <c r="F11" s="9">
        <v>0.83452296039628016</v>
      </c>
      <c r="G11" s="9">
        <f t="shared" si="0"/>
        <v>70.833333333333329</v>
      </c>
      <c r="H11" s="8"/>
      <c r="I11" s="8"/>
      <c r="J11" s="8"/>
      <c r="K11" s="8"/>
    </row>
    <row r="12" spans="1:11" x14ac:dyDescent="0.55000000000000004">
      <c r="A12" s="10" t="s">
        <v>22</v>
      </c>
      <c r="B12" s="8">
        <v>4</v>
      </c>
      <c r="C12" s="8">
        <v>4</v>
      </c>
      <c r="D12" s="8">
        <v>2</v>
      </c>
      <c r="E12" s="9">
        <v>2.875</v>
      </c>
      <c r="F12" s="9">
        <v>0.99103120896511487</v>
      </c>
      <c r="G12" s="9">
        <f t="shared" si="0"/>
        <v>71.875</v>
      </c>
      <c r="H12" s="8"/>
      <c r="I12" s="8"/>
      <c r="J12" s="8"/>
      <c r="K12" s="8"/>
    </row>
    <row r="13" spans="1:11" x14ac:dyDescent="0.55000000000000004">
      <c r="A13" s="11" t="s">
        <v>10</v>
      </c>
      <c r="B13" s="8">
        <v>30</v>
      </c>
      <c r="C13" s="8">
        <v>20</v>
      </c>
      <c r="D13" s="8">
        <v>9</v>
      </c>
      <c r="E13" s="9">
        <v>13.5</v>
      </c>
      <c r="F13" s="9">
        <v>4.5669621037559374</v>
      </c>
      <c r="G13" s="9">
        <f t="shared" si="0"/>
        <v>45</v>
      </c>
      <c r="H13" s="8">
        <v>5</v>
      </c>
      <c r="I13" s="8">
        <v>1</v>
      </c>
      <c r="J13" s="8">
        <v>0</v>
      </c>
      <c r="K13" s="8">
        <v>2</v>
      </c>
    </row>
    <row r="14" spans="1:11" x14ac:dyDescent="0.55000000000000004">
      <c r="A14" s="10" t="s">
        <v>23</v>
      </c>
      <c r="B14" s="8">
        <v>11</v>
      </c>
      <c r="C14" s="8">
        <v>9</v>
      </c>
      <c r="D14" s="8">
        <v>3</v>
      </c>
      <c r="E14" s="9">
        <v>5.75</v>
      </c>
      <c r="F14" s="9">
        <v>2.1876275473019362</v>
      </c>
      <c r="G14" s="9">
        <f t="shared" si="0"/>
        <v>52.272727272727273</v>
      </c>
      <c r="H14" s="8"/>
      <c r="I14" s="8"/>
      <c r="J14" s="8"/>
      <c r="K14" s="8"/>
    </row>
    <row r="15" spans="1:11" x14ac:dyDescent="0.55000000000000004">
      <c r="A15" s="10" t="s">
        <v>24</v>
      </c>
      <c r="B15" s="8">
        <v>14</v>
      </c>
      <c r="C15" s="8">
        <v>10</v>
      </c>
      <c r="D15" s="8">
        <v>2</v>
      </c>
      <c r="E15" s="9">
        <v>5.5</v>
      </c>
      <c r="F15" s="9">
        <v>2.5071326821120348</v>
      </c>
      <c r="G15" s="9">
        <f t="shared" si="0"/>
        <v>39.285714285714285</v>
      </c>
      <c r="H15" s="8"/>
      <c r="I15" s="8"/>
      <c r="J15" s="8"/>
      <c r="K15" s="8"/>
    </row>
    <row r="16" spans="1:11" x14ac:dyDescent="0.55000000000000004">
      <c r="A16" s="10" t="s">
        <v>25</v>
      </c>
      <c r="B16" s="8">
        <v>5</v>
      </c>
      <c r="C16" s="8">
        <v>3</v>
      </c>
      <c r="D16" s="8">
        <v>1</v>
      </c>
      <c r="E16" s="9">
        <v>2.25</v>
      </c>
      <c r="F16" s="9">
        <v>0.88640526042791834</v>
      </c>
      <c r="G16" s="9">
        <f t="shared" si="0"/>
        <v>45</v>
      </c>
      <c r="H16" s="8"/>
      <c r="I16" s="8"/>
      <c r="J16" s="8"/>
      <c r="K16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5" workbookViewId="0">
      <selection activeCell="G8" sqref="G8:G16"/>
    </sheetView>
  </sheetViews>
  <sheetFormatPr defaultRowHeight="24" x14ac:dyDescent="0.55000000000000004"/>
  <cols>
    <col min="1" max="1" width="30.125" style="1" customWidth="1"/>
    <col min="2" max="2" width="13.75" style="1" bestFit="1" customWidth="1"/>
    <col min="3" max="4" width="11.375" style="1" bestFit="1" customWidth="1"/>
    <col min="5" max="5" width="11.25" style="1" bestFit="1" customWidth="1"/>
    <col min="6" max="6" width="19.25" style="1" bestFit="1" customWidth="1"/>
    <col min="7" max="7" width="16.875" style="1" bestFit="1" customWidth="1"/>
    <col min="8" max="11" width="7.375" style="1" customWidth="1"/>
    <col min="12" max="16384" width="9" style="1"/>
  </cols>
  <sheetData>
    <row r="1" spans="1:11" x14ac:dyDescent="0.55000000000000004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55000000000000004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55000000000000004">
      <c r="A3" s="15" t="s">
        <v>13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31</v>
      </c>
      <c r="B5" s="4"/>
      <c r="C5" s="4"/>
      <c r="D5" s="4"/>
      <c r="E5" s="4"/>
      <c r="F5" s="4"/>
      <c r="G5" s="3" t="s">
        <v>14</v>
      </c>
      <c r="H5" s="5">
        <v>18</v>
      </c>
      <c r="I5" s="3" t="s">
        <v>15</v>
      </c>
      <c r="J5" s="4"/>
      <c r="K5" s="4"/>
    </row>
    <row r="6" spans="1:11" x14ac:dyDescent="0.55000000000000004">
      <c r="A6" s="16" t="s">
        <v>16</v>
      </c>
      <c r="B6" s="16" t="s">
        <v>4</v>
      </c>
      <c r="C6" s="16" t="s">
        <v>5</v>
      </c>
      <c r="D6" s="16" t="s">
        <v>17</v>
      </c>
      <c r="E6" s="16" t="s">
        <v>6</v>
      </c>
      <c r="F6" s="16" t="s">
        <v>7</v>
      </c>
      <c r="G6" s="16" t="s">
        <v>8</v>
      </c>
      <c r="H6" s="12" t="s">
        <v>18</v>
      </c>
      <c r="I6" s="13"/>
      <c r="J6" s="13"/>
      <c r="K6" s="14"/>
    </row>
    <row r="7" spans="1:11" x14ac:dyDescent="0.55000000000000004">
      <c r="A7" s="17"/>
      <c r="B7" s="17"/>
      <c r="C7" s="17"/>
      <c r="D7" s="17"/>
      <c r="E7" s="17"/>
      <c r="F7" s="17"/>
      <c r="G7" s="17"/>
      <c r="H7" s="6" t="s">
        <v>2</v>
      </c>
      <c r="I7" s="6" t="s">
        <v>3</v>
      </c>
      <c r="J7" s="6" t="s">
        <v>1</v>
      </c>
      <c r="K7" s="6" t="s">
        <v>0</v>
      </c>
    </row>
    <row r="8" spans="1:11" x14ac:dyDescent="0.55000000000000004">
      <c r="A8" s="7" t="s">
        <v>9</v>
      </c>
      <c r="B8" s="8">
        <v>30</v>
      </c>
      <c r="C8" s="8">
        <v>18</v>
      </c>
      <c r="D8" s="8">
        <v>9</v>
      </c>
      <c r="E8" s="9">
        <v>12.277777777777779</v>
      </c>
      <c r="F8" s="9">
        <v>2.5622957434933609</v>
      </c>
      <c r="G8" s="9">
        <f>E8*100/B8</f>
        <v>40.925925925925931</v>
      </c>
      <c r="H8" s="8">
        <v>15</v>
      </c>
      <c r="I8" s="8">
        <v>1</v>
      </c>
      <c r="J8" s="8">
        <v>1</v>
      </c>
      <c r="K8" s="8">
        <v>1</v>
      </c>
    </row>
    <row r="9" spans="1:11" x14ac:dyDescent="0.55000000000000004">
      <c r="A9" s="10" t="s">
        <v>19</v>
      </c>
      <c r="B9" s="8">
        <v>14</v>
      </c>
      <c r="C9" s="8">
        <v>9</v>
      </c>
      <c r="D9" s="8">
        <v>4</v>
      </c>
      <c r="E9" s="9">
        <v>5.7777777777777777</v>
      </c>
      <c r="F9" s="9">
        <v>1.5550886320704584</v>
      </c>
      <c r="G9" s="9">
        <f t="shared" ref="G9:G16" si="0">E9*100/B9</f>
        <v>41.269841269841265</v>
      </c>
      <c r="H9" s="8"/>
      <c r="I9" s="8"/>
      <c r="J9" s="8"/>
      <c r="K9" s="8"/>
    </row>
    <row r="10" spans="1:11" x14ac:dyDescent="0.55000000000000004">
      <c r="A10" s="10" t="s">
        <v>20</v>
      </c>
      <c r="B10" s="8">
        <v>9</v>
      </c>
      <c r="C10" s="8">
        <v>5</v>
      </c>
      <c r="D10" s="8">
        <v>2</v>
      </c>
      <c r="E10" s="9">
        <v>3.5555555555555554</v>
      </c>
      <c r="F10" s="9">
        <v>1.1490262999202836</v>
      </c>
      <c r="G10" s="9">
        <f t="shared" si="0"/>
        <v>39.506172839506171</v>
      </c>
      <c r="H10" s="8"/>
      <c r="I10" s="8"/>
      <c r="J10" s="8"/>
      <c r="K10" s="8"/>
    </row>
    <row r="11" spans="1:11" x14ac:dyDescent="0.55000000000000004">
      <c r="A11" s="10" t="s">
        <v>21</v>
      </c>
      <c r="B11" s="8">
        <v>3</v>
      </c>
      <c r="C11" s="8">
        <v>3</v>
      </c>
      <c r="D11" s="8">
        <v>0</v>
      </c>
      <c r="E11" s="9">
        <v>1.1666666666666667</v>
      </c>
      <c r="F11" s="9">
        <v>0.98518436614377802</v>
      </c>
      <c r="G11" s="9">
        <f t="shared" si="0"/>
        <v>38.888888888888893</v>
      </c>
      <c r="H11" s="8"/>
      <c r="I11" s="8"/>
      <c r="J11" s="8"/>
      <c r="K11" s="8"/>
    </row>
    <row r="12" spans="1:11" x14ac:dyDescent="0.55000000000000004">
      <c r="A12" s="10" t="s">
        <v>22</v>
      </c>
      <c r="B12" s="8">
        <v>4</v>
      </c>
      <c r="C12" s="8">
        <v>4</v>
      </c>
      <c r="D12" s="8">
        <v>0</v>
      </c>
      <c r="E12" s="9">
        <v>1.7777777777777777</v>
      </c>
      <c r="F12" s="9">
        <v>1.1659661762602751</v>
      </c>
      <c r="G12" s="9">
        <f t="shared" si="0"/>
        <v>44.444444444444443</v>
      </c>
      <c r="H12" s="8"/>
      <c r="I12" s="8"/>
      <c r="J12" s="8"/>
      <c r="K12" s="8"/>
    </row>
    <row r="13" spans="1:11" x14ac:dyDescent="0.55000000000000004">
      <c r="A13" s="11" t="s">
        <v>10</v>
      </c>
      <c r="B13" s="8">
        <v>30</v>
      </c>
      <c r="C13" s="8">
        <v>16</v>
      </c>
      <c r="D13" s="8">
        <v>5</v>
      </c>
      <c r="E13" s="9">
        <v>9.5555555555555554</v>
      </c>
      <c r="F13" s="9">
        <v>3.2398660506483576</v>
      </c>
      <c r="G13" s="9">
        <f t="shared" si="0"/>
        <v>31.851851851851851</v>
      </c>
      <c r="H13" s="8">
        <v>17</v>
      </c>
      <c r="I13" s="8">
        <v>1</v>
      </c>
      <c r="J13" s="8">
        <v>0</v>
      </c>
      <c r="K13" s="8">
        <v>0</v>
      </c>
    </row>
    <row r="14" spans="1:11" x14ac:dyDescent="0.55000000000000004">
      <c r="A14" s="10" t="s">
        <v>23</v>
      </c>
      <c r="B14" s="8">
        <v>11</v>
      </c>
      <c r="C14" s="8">
        <v>7</v>
      </c>
      <c r="D14" s="8">
        <v>1</v>
      </c>
      <c r="E14" s="9">
        <v>3.6666666666666665</v>
      </c>
      <c r="F14" s="9">
        <v>1.6449566416599486</v>
      </c>
      <c r="G14" s="9">
        <f t="shared" si="0"/>
        <v>33.333333333333329</v>
      </c>
      <c r="H14" s="8"/>
      <c r="I14" s="8"/>
      <c r="J14" s="8"/>
      <c r="K14" s="8"/>
    </row>
    <row r="15" spans="1:11" x14ac:dyDescent="0.55000000000000004">
      <c r="A15" s="10" t="s">
        <v>24</v>
      </c>
      <c r="B15" s="8">
        <v>14</v>
      </c>
      <c r="C15" s="8">
        <v>7</v>
      </c>
      <c r="D15" s="8">
        <v>1</v>
      </c>
      <c r="E15" s="9">
        <v>4.4444444444444446</v>
      </c>
      <c r="F15" s="9">
        <v>1.688097509806344</v>
      </c>
      <c r="G15" s="9">
        <f t="shared" si="0"/>
        <v>31.746031746031747</v>
      </c>
      <c r="H15" s="8"/>
      <c r="I15" s="8"/>
      <c r="J15" s="8"/>
      <c r="K15" s="8"/>
    </row>
    <row r="16" spans="1:11" x14ac:dyDescent="0.55000000000000004">
      <c r="A16" s="10" t="s">
        <v>25</v>
      </c>
      <c r="B16" s="8">
        <v>5</v>
      </c>
      <c r="C16" s="8">
        <v>4</v>
      </c>
      <c r="D16" s="8">
        <v>0</v>
      </c>
      <c r="E16" s="9">
        <v>1.4444444444444444</v>
      </c>
      <c r="F16" s="9">
        <v>1.1490262999202832</v>
      </c>
      <c r="G16" s="9">
        <f t="shared" si="0"/>
        <v>28.888888888888886</v>
      </c>
      <c r="H16" s="8"/>
      <c r="I16" s="8"/>
      <c r="J16" s="8"/>
      <c r="K16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6" workbookViewId="0">
      <selection activeCell="G8" sqref="G8:G16"/>
    </sheetView>
  </sheetViews>
  <sheetFormatPr defaultRowHeight="24" x14ac:dyDescent="0.55000000000000004"/>
  <cols>
    <col min="1" max="1" width="30.125" style="1" customWidth="1"/>
    <col min="2" max="2" width="13.75" style="1" bestFit="1" customWidth="1"/>
    <col min="3" max="4" width="11.375" style="1" bestFit="1" customWidth="1"/>
    <col min="5" max="5" width="11.25" style="1" bestFit="1" customWidth="1"/>
    <col min="6" max="6" width="19.25" style="1" bestFit="1" customWidth="1"/>
    <col min="7" max="7" width="16.875" style="1" bestFit="1" customWidth="1"/>
    <col min="8" max="11" width="7.375" style="1" customWidth="1"/>
    <col min="12" max="16384" width="9" style="1"/>
  </cols>
  <sheetData>
    <row r="1" spans="1:11" x14ac:dyDescent="0.55000000000000004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55000000000000004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55000000000000004">
      <c r="A3" s="15" t="s">
        <v>13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32</v>
      </c>
      <c r="B5" s="4"/>
      <c r="C5" s="4"/>
      <c r="D5" s="4"/>
      <c r="E5" s="4"/>
      <c r="F5" s="4"/>
      <c r="G5" s="3" t="s">
        <v>14</v>
      </c>
      <c r="H5" s="5">
        <v>24</v>
      </c>
      <c r="I5" s="3" t="s">
        <v>15</v>
      </c>
      <c r="J5" s="4"/>
      <c r="K5" s="4"/>
    </row>
    <row r="6" spans="1:11" x14ac:dyDescent="0.55000000000000004">
      <c r="A6" s="16" t="s">
        <v>16</v>
      </c>
      <c r="B6" s="16" t="s">
        <v>4</v>
      </c>
      <c r="C6" s="16" t="s">
        <v>5</v>
      </c>
      <c r="D6" s="16" t="s">
        <v>17</v>
      </c>
      <c r="E6" s="16" t="s">
        <v>6</v>
      </c>
      <c r="F6" s="16" t="s">
        <v>7</v>
      </c>
      <c r="G6" s="16" t="s">
        <v>8</v>
      </c>
      <c r="H6" s="12" t="s">
        <v>18</v>
      </c>
      <c r="I6" s="13"/>
      <c r="J6" s="13"/>
      <c r="K6" s="14"/>
    </row>
    <row r="7" spans="1:11" x14ac:dyDescent="0.55000000000000004">
      <c r="A7" s="17"/>
      <c r="B7" s="17"/>
      <c r="C7" s="17"/>
      <c r="D7" s="17"/>
      <c r="E7" s="17"/>
      <c r="F7" s="17"/>
      <c r="G7" s="17"/>
      <c r="H7" s="6" t="s">
        <v>2</v>
      </c>
      <c r="I7" s="6" t="s">
        <v>3</v>
      </c>
      <c r="J7" s="6" t="s">
        <v>1</v>
      </c>
      <c r="K7" s="6" t="s">
        <v>0</v>
      </c>
    </row>
    <row r="8" spans="1:11" x14ac:dyDescent="0.55000000000000004">
      <c r="A8" s="7" t="s">
        <v>9</v>
      </c>
      <c r="B8" s="8">
        <v>30</v>
      </c>
      <c r="C8" s="8">
        <v>26</v>
      </c>
      <c r="D8" s="8">
        <v>13</v>
      </c>
      <c r="E8" s="9">
        <v>20</v>
      </c>
      <c r="F8" s="9">
        <v>3.4135280741548732</v>
      </c>
      <c r="G8" s="9">
        <f>E8*100/B8</f>
        <v>66.666666666666671</v>
      </c>
      <c r="H8" s="8">
        <v>2</v>
      </c>
      <c r="I8" s="8">
        <v>2</v>
      </c>
      <c r="J8" s="8">
        <v>1</v>
      </c>
      <c r="K8" s="8">
        <v>19</v>
      </c>
    </row>
    <row r="9" spans="1:11" x14ac:dyDescent="0.55000000000000004">
      <c r="A9" s="10" t="s">
        <v>19</v>
      </c>
      <c r="B9" s="8">
        <v>14</v>
      </c>
      <c r="C9" s="8">
        <v>12</v>
      </c>
      <c r="D9" s="8">
        <v>3</v>
      </c>
      <c r="E9" s="9">
        <v>7.583333333333333</v>
      </c>
      <c r="F9" s="9">
        <v>2.4832774042918895</v>
      </c>
      <c r="G9" s="9">
        <f t="shared" ref="G9:G16" si="0">E9*100/B9</f>
        <v>54.166666666666664</v>
      </c>
      <c r="H9" s="8"/>
      <c r="I9" s="8"/>
      <c r="J9" s="8"/>
      <c r="K9" s="8"/>
    </row>
    <row r="10" spans="1:11" x14ac:dyDescent="0.55000000000000004">
      <c r="A10" s="10" t="s">
        <v>20</v>
      </c>
      <c r="B10" s="8">
        <v>9</v>
      </c>
      <c r="C10" s="8">
        <v>9</v>
      </c>
      <c r="D10" s="8">
        <v>3</v>
      </c>
      <c r="E10" s="9">
        <v>6.458333333333333</v>
      </c>
      <c r="F10" s="9">
        <v>1.3180739131701651</v>
      </c>
      <c r="G10" s="9">
        <f t="shared" si="0"/>
        <v>71.759259259259252</v>
      </c>
      <c r="H10" s="8"/>
      <c r="I10" s="8"/>
      <c r="J10" s="8"/>
      <c r="K10" s="8"/>
    </row>
    <row r="11" spans="1:11" x14ac:dyDescent="0.55000000000000004">
      <c r="A11" s="10" t="s">
        <v>21</v>
      </c>
      <c r="B11" s="8">
        <v>3</v>
      </c>
      <c r="C11" s="8">
        <v>3</v>
      </c>
      <c r="D11" s="8">
        <v>0</v>
      </c>
      <c r="E11" s="9">
        <v>2.5</v>
      </c>
      <c r="F11" s="9">
        <v>0.78018949760549394</v>
      </c>
      <c r="G11" s="9">
        <f t="shared" si="0"/>
        <v>83.333333333333329</v>
      </c>
      <c r="H11" s="8"/>
      <c r="I11" s="8"/>
      <c r="J11" s="8"/>
      <c r="K11" s="8"/>
    </row>
    <row r="12" spans="1:11" x14ac:dyDescent="0.55000000000000004">
      <c r="A12" s="10" t="s">
        <v>22</v>
      </c>
      <c r="B12" s="8">
        <v>4</v>
      </c>
      <c r="C12" s="8">
        <v>4</v>
      </c>
      <c r="D12" s="8">
        <v>1</v>
      </c>
      <c r="E12" s="9">
        <v>3.4583333333333335</v>
      </c>
      <c r="F12" s="9">
        <v>0.83297093569352354</v>
      </c>
      <c r="G12" s="9">
        <f t="shared" si="0"/>
        <v>86.458333333333343</v>
      </c>
      <c r="H12" s="8"/>
      <c r="I12" s="8"/>
      <c r="J12" s="8"/>
      <c r="K12" s="8"/>
    </row>
    <row r="13" spans="1:11" x14ac:dyDescent="0.55000000000000004">
      <c r="A13" s="11" t="s">
        <v>10</v>
      </c>
      <c r="B13" s="8">
        <v>30</v>
      </c>
      <c r="C13" s="8">
        <v>23</v>
      </c>
      <c r="D13" s="8">
        <v>9</v>
      </c>
      <c r="E13" s="9">
        <v>17.708333333333332</v>
      </c>
      <c r="F13" s="9">
        <v>3.9943347562425866</v>
      </c>
      <c r="G13" s="9">
        <f t="shared" si="0"/>
        <v>59.027777777777779</v>
      </c>
      <c r="H13" s="8">
        <v>4</v>
      </c>
      <c r="I13" s="8">
        <v>7</v>
      </c>
      <c r="J13" s="8">
        <v>0</v>
      </c>
      <c r="K13" s="8">
        <v>13</v>
      </c>
    </row>
    <row r="14" spans="1:11" x14ac:dyDescent="0.55000000000000004">
      <c r="A14" s="10" t="s">
        <v>23</v>
      </c>
      <c r="B14" s="8">
        <v>11</v>
      </c>
      <c r="C14" s="8">
        <v>11</v>
      </c>
      <c r="D14" s="8">
        <v>4</v>
      </c>
      <c r="E14" s="9">
        <v>7.625</v>
      </c>
      <c r="F14" s="9">
        <v>1.5828565262236169</v>
      </c>
      <c r="G14" s="9">
        <f t="shared" si="0"/>
        <v>69.318181818181813</v>
      </c>
      <c r="H14" s="8"/>
      <c r="I14" s="8"/>
      <c r="J14" s="8"/>
      <c r="K14" s="8"/>
    </row>
    <row r="15" spans="1:11" x14ac:dyDescent="0.55000000000000004">
      <c r="A15" s="10" t="s">
        <v>24</v>
      </c>
      <c r="B15" s="8">
        <v>14</v>
      </c>
      <c r="C15" s="8">
        <v>11</v>
      </c>
      <c r="D15" s="8">
        <v>3</v>
      </c>
      <c r="E15" s="9">
        <v>7.666666666666667</v>
      </c>
      <c r="F15" s="9">
        <v>2.2778072344036153</v>
      </c>
      <c r="G15" s="9">
        <f t="shared" si="0"/>
        <v>54.761904761904766</v>
      </c>
      <c r="H15" s="8"/>
      <c r="I15" s="8"/>
      <c r="J15" s="8"/>
      <c r="K15" s="8"/>
    </row>
    <row r="16" spans="1:11" x14ac:dyDescent="0.55000000000000004">
      <c r="A16" s="10" t="s">
        <v>25</v>
      </c>
      <c r="B16" s="8">
        <v>5</v>
      </c>
      <c r="C16" s="8">
        <v>4</v>
      </c>
      <c r="D16" s="8">
        <v>0</v>
      </c>
      <c r="E16" s="9">
        <v>2.4166666666666665</v>
      </c>
      <c r="F16" s="9">
        <v>1.1764599317505433</v>
      </c>
      <c r="G16" s="9">
        <f t="shared" si="0"/>
        <v>48.333333333333329</v>
      </c>
      <c r="H16" s="8"/>
      <c r="I16" s="8"/>
      <c r="J16" s="8"/>
      <c r="K16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2" workbookViewId="0">
      <selection activeCell="G8" sqref="G8:G16"/>
    </sheetView>
  </sheetViews>
  <sheetFormatPr defaultRowHeight="24" x14ac:dyDescent="0.55000000000000004"/>
  <cols>
    <col min="1" max="1" width="30.125" style="1" customWidth="1"/>
    <col min="2" max="2" width="13.75" style="1" bestFit="1" customWidth="1"/>
    <col min="3" max="4" width="11.375" style="1" bestFit="1" customWidth="1"/>
    <col min="5" max="5" width="11.25" style="1" bestFit="1" customWidth="1"/>
    <col min="6" max="6" width="19.25" style="1" bestFit="1" customWidth="1"/>
    <col min="7" max="7" width="16.875" style="1" bestFit="1" customWidth="1"/>
    <col min="8" max="11" width="7.375" style="1" customWidth="1"/>
    <col min="12" max="16384" width="9" style="1"/>
  </cols>
  <sheetData>
    <row r="1" spans="1:11" x14ac:dyDescent="0.55000000000000004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55000000000000004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55000000000000004">
      <c r="A3" s="15" t="s">
        <v>13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55000000000000004">
      <c r="A5" s="3" t="s">
        <v>33</v>
      </c>
      <c r="B5" s="4"/>
      <c r="C5" s="4"/>
      <c r="D5" s="4"/>
      <c r="E5" s="4"/>
      <c r="F5" s="4"/>
      <c r="G5" s="3" t="s">
        <v>14</v>
      </c>
      <c r="H5" s="5">
        <v>11</v>
      </c>
      <c r="I5" s="3" t="s">
        <v>15</v>
      </c>
      <c r="J5" s="4"/>
      <c r="K5" s="4"/>
    </row>
    <row r="6" spans="1:11" x14ac:dyDescent="0.55000000000000004">
      <c r="A6" s="16" t="s">
        <v>16</v>
      </c>
      <c r="B6" s="16" t="s">
        <v>4</v>
      </c>
      <c r="C6" s="16" t="s">
        <v>5</v>
      </c>
      <c r="D6" s="16" t="s">
        <v>17</v>
      </c>
      <c r="E6" s="16" t="s">
        <v>6</v>
      </c>
      <c r="F6" s="16" t="s">
        <v>7</v>
      </c>
      <c r="G6" s="16" t="s">
        <v>8</v>
      </c>
      <c r="H6" s="12" t="s">
        <v>18</v>
      </c>
      <c r="I6" s="13"/>
      <c r="J6" s="13"/>
      <c r="K6" s="14"/>
    </row>
    <row r="7" spans="1:11" x14ac:dyDescent="0.55000000000000004">
      <c r="A7" s="17"/>
      <c r="B7" s="17"/>
      <c r="C7" s="17"/>
      <c r="D7" s="17"/>
      <c r="E7" s="17"/>
      <c r="F7" s="17"/>
      <c r="G7" s="17"/>
      <c r="H7" s="6" t="s">
        <v>2</v>
      </c>
      <c r="I7" s="6" t="s">
        <v>3</v>
      </c>
      <c r="J7" s="6" t="s">
        <v>1</v>
      </c>
      <c r="K7" s="6" t="s">
        <v>0</v>
      </c>
    </row>
    <row r="8" spans="1:11" x14ac:dyDescent="0.55000000000000004">
      <c r="A8" s="7" t="s">
        <v>9</v>
      </c>
      <c r="B8" s="8">
        <v>30</v>
      </c>
      <c r="C8" s="8">
        <v>26</v>
      </c>
      <c r="D8" s="8">
        <v>11</v>
      </c>
      <c r="E8" s="9">
        <v>16.454545454545453</v>
      </c>
      <c r="F8" s="9">
        <v>4.7615887341020171</v>
      </c>
      <c r="G8" s="9">
        <f>E8*100/B8</f>
        <v>54.848484848484844</v>
      </c>
      <c r="H8" s="8">
        <v>4</v>
      </c>
      <c r="I8" s="8">
        <v>3</v>
      </c>
      <c r="J8" s="8">
        <v>0</v>
      </c>
      <c r="K8" s="8">
        <v>4</v>
      </c>
    </row>
    <row r="9" spans="1:11" x14ac:dyDescent="0.55000000000000004">
      <c r="A9" s="10" t="s">
        <v>19</v>
      </c>
      <c r="B9" s="8">
        <v>14</v>
      </c>
      <c r="C9" s="8">
        <v>10</v>
      </c>
      <c r="D9" s="8">
        <v>2</v>
      </c>
      <c r="E9" s="9">
        <v>6.0909090909090908</v>
      </c>
      <c r="F9" s="9">
        <v>2.3432688900143521</v>
      </c>
      <c r="G9" s="9">
        <f t="shared" ref="G9:G16" si="0">E9*100/B9</f>
        <v>43.506493506493506</v>
      </c>
      <c r="H9" s="8"/>
      <c r="I9" s="8"/>
      <c r="J9" s="8"/>
      <c r="K9" s="8"/>
    </row>
    <row r="10" spans="1:11" x14ac:dyDescent="0.55000000000000004">
      <c r="A10" s="10" t="s">
        <v>20</v>
      </c>
      <c r="B10" s="8">
        <v>9</v>
      </c>
      <c r="C10" s="8">
        <v>9</v>
      </c>
      <c r="D10" s="8">
        <v>3</v>
      </c>
      <c r="E10" s="9">
        <v>5</v>
      </c>
      <c r="F10" s="9">
        <v>1.6733200530681511</v>
      </c>
      <c r="G10" s="9">
        <f t="shared" si="0"/>
        <v>55.555555555555557</v>
      </c>
      <c r="H10" s="8"/>
      <c r="I10" s="8"/>
      <c r="J10" s="8"/>
      <c r="K10" s="8"/>
    </row>
    <row r="11" spans="1:11" x14ac:dyDescent="0.55000000000000004">
      <c r="A11" s="10" t="s">
        <v>21</v>
      </c>
      <c r="B11" s="8">
        <v>3</v>
      </c>
      <c r="C11" s="8">
        <v>3</v>
      </c>
      <c r="D11" s="8">
        <v>1</v>
      </c>
      <c r="E11" s="9">
        <v>2.1818181818181817</v>
      </c>
      <c r="F11" s="9">
        <v>0.87386289750530277</v>
      </c>
      <c r="G11" s="9">
        <f t="shared" si="0"/>
        <v>72.72727272727272</v>
      </c>
      <c r="H11" s="8"/>
      <c r="I11" s="8"/>
      <c r="J11" s="8"/>
      <c r="K11" s="8"/>
    </row>
    <row r="12" spans="1:11" x14ac:dyDescent="0.55000000000000004">
      <c r="A12" s="10" t="s">
        <v>22</v>
      </c>
      <c r="B12" s="8">
        <v>4</v>
      </c>
      <c r="C12" s="8">
        <v>4</v>
      </c>
      <c r="D12" s="8">
        <v>1</v>
      </c>
      <c r="E12" s="9">
        <v>3.1818181818181817</v>
      </c>
      <c r="F12" s="9">
        <v>0.98164981721404299</v>
      </c>
      <c r="G12" s="9">
        <f t="shared" si="0"/>
        <v>79.545454545454547</v>
      </c>
      <c r="H12" s="8"/>
      <c r="I12" s="8"/>
      <c r="J12" s="8"/>
      <c r="K12" s="8"/>
    </row>
    <row r="13" spans="1:11" x14ac:dyDescent="0.55000000000000004">
      <c r="A13" s="11" t="s">
        <v>10</v>
      </c>
      <c r="B13" s="8">
        <v>30</v>
      </c>
      <c r="C13" s="8">
        <v>25</v>
      </c>
      <c r="D13" s="8">
        <v>11</v>
      </c>
      <c r="E13" s="9">
        <v>15.636363636363637</v>
      </c>
      <c r="F13" s="9">
        <v>3.8800187440971792</v>
      </c>
      <c r="G13" s="9">
        <f t="shared" si="0"/>
        <v>52.121212121212125</v>
      </c>
      <c r="H13" s="8">
        <v>5</v>
      </c>
      <c r="I13" s="8">
        <v>3</v>
      </c>
      <c r="J13" s="8">
        <v>0</v>
      </c>
      <c r="K13" s="8">
        <v>3</v>
      </c>
    </row>
    <row r="14" spans="1:11" x14ac:dyDescent="0.55000000000000004">
      <c r="A14" s="10" t="s">
        <v>23</v>
      </c>
      <c r="B14" s="8">
        <v>11</v>
      </c>
      <c r="C14" s="8">
        <v>9</v>
      </c>
      <c r="D14" s="8">
        <v>4</v>
      </c>
      <c r="E14" s="9">
        <v>6.4545454545454541</v>
      </c>
      <c r="F14" s="9">
        <v>1.8635254955935738</v>
      </c>
      <c r="G14" s="9">
        <f t="shared" si="0"/>
        <v>58.677685950413213</v>
      </c>
      <c r="H14" s="8"/>
      <c r="I14" s="8"/>
      <c r="J14" s="8"/>
      <c r="K14" s="8"/>
    </row>
    <row r="15" spans="1:11" x14ac:dyDescent="0.55000000000000004">
      <c r="A15" s="10" t="s">
        <v>24</v>
      </c>
      <c r="B15" s="8">
        <v>14</v>
      </c>
      <c r="C15" s="8">
        <v>14</v>
      </c>
      <c r="D15" s="8">
        <v>3</v>
      </c>
      <c r="E15" s="9">
        <v>6.9090909090909092</v>
      </c>
      <c r="F15" s="9">
        <v>2.9480347845486978</v>
      </c>
      <c r="G15" s="9">
        <f t="shared" si="0"/>
        <v>49.350649350649348</v>
      </c>
      <c r="H15" s="8"/>
      <c r="I15" s="8"/>
      <c r="J15" s="8"/>
      <c r="K15" s="8"/>
    </row>
    <row r="16" spans="1:11" x14ac:dyDescent="0.55000000000000004">
      <c r="A16" s="10" t="s">
        <v>25</v>
      </c>
      <c r="B16" s="8">
        <v>5</v>
      </c>
      <c r="C16" s="8">
        <v>5</v>
      </c>
      <c r="D16" s="8">
        <v>0</v>
      </c>
      <c r="E16" s="9">
        <v>2.2727272727272729</v>
      </c>
      <c r="F16" s="9">
        <v>1.2720777563426766</v>
      </c>
      <c r="G16" s="9">
        <f t="shared" si="0"/>
        <v>45.454545454545453</v>
      </c>
      <c r="H16" s="8"/>
      <c r="I16" s="8"/>
      <c r="J16" s="8"/>
      <c r="K16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11</vt:i4>
      </vt:variant>
    </vt:vector>
  </HeadingPairs>
  <TitlesOfParts>
    <vt:vector size="11" baseType="lpstr">
      <vt:lpstr>รายชื่อโรงเรียน</vt:lpstr>
      <vt:lpstr>Form_P2_154D</vt:lpstr>
      <vt:lpstr>Form_P2_155D</vt:lpstr>
      <vt:lpstr>Form_P2_156D</vt:lpstr>
      <vt:lpstr>Form_P2_157D</vt:lpstr>
      <vt:lpstr>Form_P2_158D</vt:lpstr>
      <vt:lpstr>Form_P2_159D</vt:lpstr>
      <vt:lpstr>Form_P2_160D</vt:lpstr>
      <vt:lpstr>Form_P2_161D</vt:lpstr>
      <vt:lpstr>Form_P2_162D </vt:lpstr>
      <vt:lpstr>Form_P2_163D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 Suwancharoen</dc:creator>
  <cp:lastModifiedBy>Sornordon</cp:lastModifiedBy>
  <dcterms:created xsi:type="dcterms:W3CDTF">2015-03-15T04:18:13Z</dcterms:created>
  <dcterms:modified xsi:type="dcterms:W3CDTF">2015-03-18T13:43:02Z</dcterms:modified>
</cp:coreProperties>
</file>