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LAS_UPWEB\รายงานรายโรงเรียน (ป2 &amp; ม2)\รายงานสรุป-ป5\"/>
    </mc:Choice>
  </mc:AlternateContent>
  <bookViews>
    <workbookView xWindow="120" yWindow="90" windowWidth="20730" windowHeight="11760" tabRatio="877" firstSheet="3" activeTab="10"/>
  </bookViews>
  <sheets>
    <sheet name="Sheet1" sheetId="22" r:id="rId1"/>
    <sheet name="Form-P5-154D" sheetId="12" r:id="rId2"/>
    <sheet name="Form-P5-155D" sheetId="13" r:id="rId3"/>
    <sheet name="Form-P5-156D" sheetId="14" r:id="rId4"/>
    <sheet name="Form-P5-157D" sheetId="15" r:id="rId5"/>
    <sheet name="Form-P5-158D" sheetId="16" r:id="rId6"/>
    <sheet name="Form-P5-159D" sheetId="17" r:id="rId7"/>
    <sheet name="Form-P5-160" sheetId="18" r:id="rId8"/>
    <sheet name="Form-P5-161D" sheetId="19" r:id="rId9"/>
    <sheet name="Form-P5-162D" sheetId="20" r:id="rId10"/>
    <sheet name="Form-P5-163D" sheetId="21" r:id="rId11"/>
  </sheets>
  <definedNames>
    <definedName name="_xlnm.Print_Titles" localSheetId="1">'Form-P5-154D'!$1:$7</definedName>
    <definedName name="_xlnm.Print_Titles" localSheetId="2">'Form-P5-155D'!$1:$7</definedName>
    <definedName name="_xlnm.Print_Titles" localSheetId="3">'Form-P5-156D'!$1:$7</definedName>
    <definedName name="_xlnm.Print_Titles" localSheetId="4">'Form-P5-157D'!$1:$7</definedName>
    <definedName name="_xlnm.Print_Titles" localSheetId="5">'Form-P5-158D'!$1:$7</definedName>
    <definedName name="_xlnm.Print_Titles" localSheetId="6">'Form-P5-159D'!$1:$7</definedName>
    <definedName name="_xlnm.Print_Titles" localSheetId="7">'Form-P5-160'!$1:$7</definedName>
    <definedName name="_xlnm.Print_Titles" localSheetId="8">'Form-P5-161D'!$1:$7</definedName>
    <definedName name="_xlnm.Print_Titles" localSheetId="9">'Form-P5-162D'!$1:$7</definedName>
    <definedName name="_xlnm.Print_Titles" localSheetId="10">'Form-P5-163D'!$1:$7</definedName>
  </definedNames>
  <calcPr calcId="152511"/>
</workbook>
</file>

<file path=xl/calcChain.xml><?xml version="1.0" encoding="utf-8"?>
<calcChain xmlns="http://schemas.openxmlformats.org/spreadsheetml/2006/main">
  <c r="G35" i="21" l="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8" i="12"/>
</calcChain>
</file>

<file path=xl/sharedStrings.xml><?xml version="1.0" encoding="utf-8"?>
<sst xmlns="http://schemas.openxmlformats.org/spreadsheetml/2006/main" count="471" uniqueCount="66">
  <si>
    <t>ปรับปรุง</t>
  </si>
  <si>
    <t>พอใช้</t>
  </si>
  <si>
    <t>ดีมาก</t>
  </si>
  <si>
    <t>ดี</t>
  </si>
  <si>
    <t>คะแนนเต็ม</t>
  </si>
  <si>
    <t>คะแนนสูงสุด</t>
  </si>
  <si>
    <t>คะแนนเฉลี่ย</t>
  </si>
  <si>
    <t>ส่วนเบี่ยงเบนมาตรฐาน</t>
  </si>
  <si>
    <t>คะแนนเฉลี่ยร้อยละ</t>
  </si>
  <si>
    <t>คณิตศาสตร์</t>
  </si>
  <si>
    <t>สังคมศึกษา ศาสนาและวัฒนธรรม</t>
  </si>
  <si>
    <t>วิทยาศาสตร์</t>
  </si>
  <si>
    <t>ภาษาไทย</t>
  </si>
  <si>
    <t>ภาษาอังกฤษ</t>
  </si>
  <si>
    <t>รายงานผลการประเมินคุณภาพการศึกษาขั้นพื้นฐานระดับท้องถิ่น (LAS: Local Assessment System)</t>
  </si>
  <si>
    <t xml:space="preserve">ปีการศึกษา  2557 </t>
  </si>
  <si>
    <t>ชั้นประถมศึกษาศึกษาปีที่ 5</t>
  </si>
  <si>
    <t>เด็กปรกติ จำนวน</t>
  </si>
  <si>
    <t>คน</t>
  </si>
  <si>
    <t>กลุ่มสาระการเรียนรู้และสาระการเรียนรู้</t>
  </si>
  <si>
    <t>คะแนนต่ำสุด</t>
  </si>
  <si>
    <t>จำนวนนักเรียน</t>
  </si>
  <si>
    <t>จำนวนและการดำเนินการ</t>
  </si>
  <si>
    <t>การวัด</t>
  </si>
  <si>
    <t>เรขาคณิต</t>
  </si>
  <si>
    <t>พีชคณิต</t>
  </si>
  <si>
    <t>การวิเคราะห์ข้อมูลและความน่าจะเป็น</t>
  </si>
  <si>
    <t>ศาสนา ศีลธรรม จริยธรรม</t>
  </si>
  <si>
    <t xml:space="preserve">หน้าที่พลเมือง วัฒนธรรม </t>
  </si>
  <si>
    <t>เศรษฐศาสตร์</t>
  </si>
  <si>
    <t>ภูมิศาสตร์</t>
  </si>
  <si>
    <t>ประวัติศาสตร์</t>
  </si>
  <si>
    <t>สิ่งมีชีวิตกับการดำรงชีวิต</t>
  </si>
  <si>
    <t xml:space="preserve">แรงกับการเคลื่อนที่ </t>
  </si>
  <si>
    <t>พลังงาน</t>
  </si>
  <si>
    <t xml:space="preserve">กระบวนการเปลี่ยนแปลงของโลก </t>
  </si>
  <si>
    <t xml:space="preserve">ดาราศาสตร์และอวกาศ </t>
  </si>
  <si>
    <t xml:space="preserve">การอ่าน </t>
  </si>
  <si>
    <t xml:space="preserve">การเขียน </t>
  </si>
  <si>
    <t xml:space="preserve">การฟัง การดู  และการพูด </t>
  </si>
  <si>
    <t xml:space="preserve">หลักการใช้ภาษา </t>
  </si>
  <si>
    <t>วรรณคดี และวรรณกรรม</t>
  </si>
  <si>
    <t xml:space="preserve">ภาษาเพื่อการสื่อสาร </t>
  </si>
  <si>
    <t xml:space="preserve">ภาษาและวัฒนธรรม </t>
  </si>
  <si>
    <t>ภาษากับความสัมพันธ์กับชุมชนและโลก</t>
  </si>
  <si>
    <t>โรงเรียน ผังปาล์ม 1</t>
  </si>
  <si>
    <t>โรงเรียน ผังปาล์ม 2</t>
  </si>
  <si>
    <t>โรงเรียน ผังปาล์ม 4</t>
  </si>
  <si>
    <t>โรงเรียน ผังปาล์ม 7</t>
  </si>
  <si>
    <t>โรงเรียน บ้านมะนัง</t>
  </si>
  <si>
    <t>โรงเรียน  บ้านป่าพน</t>
  </si>
  <si>
    <t>โรงเรียน อนุบาลมะนัง</t>
  </si>
  <si>
    <t>โรงเรียน นิคมพัฒนาผัง 20</t>
  </si>
  <si>
    <t>โรงเรียน บ้านวังพระเคียน</t>
  </si>
  <si>
    <t>โรงเรียน ผังปาล์ม 3</t>
  </si>
  <si>
    <t xml:space="preserve">ชื่อโรงเรียน </t>
  </si>
  <si>
    <t xml:space="preserve"> ผังปาล์ม 1</t>
  </si>
  <si>
    <t xml:space="preserve"> ผังปาล์ม 2</t>
  </si>
  <si>
    <t xml:space="preserve"> ผังปาล์ม 4</t>
  </si>
  <si>
    <t xml:space="preserve"> ผังปาล์ม 7</t>
  </si>
  <si>
    <t xml:space="preserve"> บ้านมะนัง</t>
  </si>
  <si>
    <t xml:space="preserve"> บ้านป่าพน</t>
  </si>
  <si>
    <t xml:space="preserve"> อนุบาลมะนัง</t>
  </si>
  <si>
    <t xml:space="preserve"> นิคมพัฒนาผัง 20</t>
  </si>
  <si>
    <t xml:space="preserve"> บ้านวังพระเคียน</t>
  </si>
  <si>
    <t xml:space="preserve"> ผังปาล์ม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</si>
</sst>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u/>
      <sz val="11"/>
      <color theme="10"/>
      <name val="Tahoma"/>
      <family val="2"/>
      <scheme val="minor"/>
    </font>
    <font>
      <b/>
      <sz val="16"/>
      <name val="TH SarabunPSK"/>
      <family val="2"/>
    </font>
    <font>
      <u/>
      <sz val="16"/>
      <color theme="10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43" fontId="1" fillId="2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0" xfId="1" applyFont="1"/>
    <xf numFmtId="0" fontId="2" fillId="2" borderId="0" xfId="1" applyFont="1" applyAlignment="1">
      <alignment horizontal="center"/>
    </xf>
    <xf numFmtId="0" fontId="2" fillId="2" borderId="2" xfId="1" applyFont="1" applyBorder="1" applyAlignment="1"/>
    <xf numFmtId="0" fontId="3" fillId="2" borderId="2" xfId="1" applyFont="1" applyBorder="1" applyAlignment="1"/>
    <xf numFmtId="187" fontId="2" fillId="2" borderId="2" xfId="3" applyNumberFormat="1" applyFont="1" applyBorder="1" applyAlignment="1"/>
    <xf numFmtId="0" fontId="2" fillId="2" borderId="0" xfId="1" applyFont="1"/>
    <xf numFmtId="0" fontId="2" fillId="2" borderId="1" xfId="1" applyFont="1" applyBorder="1"/>
    <xf numFmtId="0" fontId="3" fillId="2" borderId="1" xfId="1" applyFont="1" applyBorder="1"/>
    <xf numFmtId="2" fontId="3" fillId="2" borderId="1" xfId="1" applyNumberFormat="1" applyFont="1" applyBorder="1"/>
    <xf numFmtId="0" fontId="4" fillId="2" borderId="1" xfId="1" applyFont="1" applyBorder="1"/>
    <xf numFmtId="2" fontId="3" fillId="2" borderId="4" xfId="1" applyNumberFormat="1" applyFont="1" applyBorder="1"/>
    <xf numFmtId="0" fontId="5" fillId="2" borderId="1" xfId="1" applyFont="1" applyBorder="1"/>
    <xf numFmtId="0" fontId="2" fillId="2" borderId="3" xfId="1" applyFont="1" applyBorder="1" applyAlignment="1">
      <alignment horizontal="center"/>
    </xf>
    <xf numFmtId="0" fontId="3" fillId="2" borderId="7" xfId="1" applyFont="1" applyBorder="1"/>
    <xf numFmtId="0" fontId="7" fillId="0" borderId="1" xfId="0" applyFont="1" applyBorder="1" applyAlignment="1">
      <alignment horizontal="center"/>
    </xf>
    <xf numFmtId="0" fontId="8" fillId="3" borderId="1" xfId="4" applyFont="1" applyFill="1" applyBorder="1" applyAlignment="1">
      <alignment wrapText="1"/>
    </xf>
    <xf numFmtId="0" fontId="9" fillId="0" borderId="0" xfId="0" applyFont="1"/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2" fillId="2" borderId="0" xfId="1" applyFont="1" applyAlignment="1">
      <alignment horizontal="center"/>
    </xf>
    <xf numFmtId="0" fontId="2" fillId="2" borderId="3" xfId="1" applyFont="1" applyBorder="1" applyAlignment="1">
      <alignment horizontal="center" vertical="center"/>
    </xf>
    <xf numFmtId="0" fontId="2" fillId="2" borderId="7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</cellXfs>
  <cellStyles count="5">
    <cellStyle name="Comma 2" xfId="3"/>
    <cellStyle name="Hyperlink" xfId="4" builtinId="8"/>
    <cellStyle name="Normal 2" xfId="1"/>
    <cellStyle name="Normal 3" xfId="2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3:A13"/>
  <sheetViews>
    <sheetView workbookViewId="0">
      <selection sqref="A1:A1048576"/>
    </sheetView>
  </sheetViews>
  <sheetFormatPr defaultRowHeight="24"/>
  <cols>
    <col min="1" max="1" width="28.75" style="17" customWidth="1"/>
  </cols>
  <sheetData>
    <row r="3" spans="1:1" ht="26.25" customHeight="1">
      <c r="A3" s="15" t="s">
        <v>55</v>
      </c>
    </row>
    <row r="4" spans="1:1" ht="26.25" customHeight="1">
      <c r="A4" s="16" t="s">
        <v>56</v>
      </c>
    </row>
    <row r="5" spans="1:1" ht="26.25" customHeight="1">
      <c r="A5" s="16" t="s">
        <v>57</v>
      </c>
    </row>
    <row r="6" spans="1:1" ht="26.25" customHeight="1">
      <c r="A6" s="16" t="s">
        <v>58</v>
      </c>
    </row>
    <row r="7" spans="1:1" ht="26.25" customHeight="1">
      <c r="A7" s="16" t="s">
        <v>59</v>
      </c>
    </row>
    <row r="8" spans="1:1" ht="26.25" customHeight="1">
      <c r="A8" s="16" t="s">
        <v>60</v>
      </c>
    </row>
    <row r="9" spans="1:1" ht="26.25" customHeight="1">
      <c r="A9" s="16" t="s">
        <v>61</v>
      </c>
    </row>
    <row r="10" spans="1:1" ht="26.25" customHeight="1">
      <c r="A10" s="16" t="s">
        <v>62</v>
      </c>
    </row>
    <row r="11" spans="1:1" ht="26.25" customHeight="1">
      <c r="A11" s="16" t="s">
        <v>63</v>
      </c>
    </row>
    <row r="12" spans="1:1" ht="26.25" customHeight="1">
      <c r="A12" s="16" t="s">
        <v>64</v>
      </c>
    </row>
    <row r="13" spans="1:1" ht="26.25" customHeight="1">
      <c r="A13" s="16" t="s">
        <v>65</v>
      </c>
    </row>
  </sheetData>
  <hyperlinks>
    <hyperlink ref="A4" location="'Form-P5-154D'!A1" display=" ผังปาล์ม 1"/>
    <hyperlink ref="A5" location="'Form-P5-155D'!A1" display=" ผังปาล์ม 2"/>
    <hyperlink ref="A6" location="'Form-P5-156D'!A1" display=" ผังปาล์ม 4"/>
    <hyperlink ref="A7" location="'Form-P5-157D'!A1" display=" ผังปาล์ม 7"/>
    <hyperlink ref="A8" location="'Form-P5-158D'!A1" display=" บ้านมะนัง"/>
    <hyperlink ref="A9" location="'Form-P5-159D'!A1" display=" บ้านป่าพน"/>
    <hyperlink ref="A10" location="'Form-P5-160'!A1" display=" อนุบาลมะนัง"/>
    <hyperlink ref="A11" location="'Form-P5-161D'!A1" display=" นิคมพัฒนาผัง 20"/>
    <hyperlink ref="A12" location="'Form-P5-162D'!A1" display=" บ้านวังพระเคียน"/>
    <hyperlink ref="A13" location="'Form-P5-163D'!A1" display=" ผังปาล์ม 3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53</v>
      </c>
      <c r="B5" s="4"/>
      <c r="C5" s="4"/>
      <c r="D5" s="4"/>
      <c r="E5" s="4"/>
      <c r="F5" s="4"/>
      <c r="G5" s="3" t="s">
        <v>17</v>
      </c>
      <c r="H5" s="5"/>
      <c r="I5" s="6">
        <v>12</v>
      </c>
      <c r="J5" s="3" t="s">
        <v>18</v>
      </c>
      <c r="K5" s="4"/>
    </row>
    <row r="6" spans="1:11">
      <c r="A6" s="22" t="s">
        <v>19</v>
      </c>
      <c r="B6" s="22" t="s">
        <v>4</v>
      </c>
      <c r="C6" s="22" t="s">
        <v>5</v>
      </c>
      <c r="D6" s="22" t="s">
        <v>20</v>
      </c>
      <c r="E6" s="22" t="s">
        <v>6</v>
      </c>
      <c r="F6" s="24" t="s">
        <v>7</v>
      </c>
      <c r="G6" s="24" t="s">
        <v>8</v>
      </c>
      <c r="H6" s="18" t="s">
        <v>21</v>
      </c>
      <c r="I6" s="19"/>
      <c r="J6" s="19"/>
      <c r="K6" s="20"/>
    </row>
    <row r="7" spans="1:11">
      <c r="A7" s="23"/>
      <c r="B7" s="23"/>
      <c r="C7" s="23"/>
      <c r="D7" s="23"/>
      <c r="E7" s="23"/>
      <c r="F7" s="25"/>
      <c r="G7" s="25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21</v>
      </c>
      <c r="D8" s="8">
        <v>5</v>
      </c>
      <c r="E8" s="9">
        <v>10.5</v>
      </c>
      <c r="F8" s="9">
        <v>1.9752253419585195</v>
      </c>
      <c r="G8" s="11">
        <f>E8*100/B8</f>
        <v>42</v>
      </c>
      <c r="H8" s="8">
        <v>9</v>
      </c>
      <c r="I8" s="8">
        <v>1</v>
      </c>
      <c r="J8" s="8">
        <v>1</v>
      </c>
      <c r="K8" s="8">
        <v>1</v>
      </c>
    </row>
    <row r="9" spans="1:11">
      <c r="A9" s="10" t="s">
        <v>22</v>
      </c>
      <c r="B9" s="8">
        <v>10</v>
      </c>
      <c r="C9" s="8">
        <v>8</v>
      </c>
      <c r="D9" s="8">
        <v>1</v>
      </c>
      <c r="E9" s="9">
        <v>3.9166666666666665</v>
      </c>
      <c r="F9" s="9">
        <v>1.1281521496355325</v>
      </c>
      <c r="G9" s="11">
        <f t="shared" ref="G9:G35" si="0">E9*100/B9</f>
        <v>39.166666666666664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1</v>
      </c>
      <c r="E10" s="9">
        <v>2</v>
      </c>
      <c r="F10" s="9">
        <v>1.0552897060221726</v>
      </c>
      <c r="G10" s="11">
        <f t="shared" si="0"/>
        <v>33.333333333333336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1.25</v>
      </c>
      <c r="F11" s="9">
        <v>0.71774056256527341</v>
      </c>
      <c r="G11" s="11">
        <f t="shared" si="0"/>
        <v>41.666666666666664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0.83333333333333337</v>
      </c>
      <c r="F12" s="9">
        <v>1.243163121016122</v>
      </c>
      <c r="G12" s="11">
        <f t="shared" si="0"/>
        <v>41.666666666666671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2.5</v>
      </c>
      <c r="F13" s="9">
        <v>4.3797052619803294</v>
      </c>
      <c r="G13" s="11">
        <f t="shared" si="0"/>
        <v>62.5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23</v>
      </c>
      <c r="D14" s="8">
        <v>10</v>
      </c>
      <c r="E14" s="9">
        <v>16.833333333333332</v>
      </c>
      <c r="F14" s="9">
        <v>1.8809249819912508</v>
      </c>
      <c r="G14" s="11">
        <f t="shared" si="0"/>
        <v>42.083333333333329</v>
      </c>
      <c r="H14" s="8">
        <v>8</v>
      </c>
      <c r="I14" s="8">
        <v>3</v>
      </c>
      <c r="J14" s="8">
        <v>1</v>
      </c>
      <c r="K14" s="8">
        <v>0</v>
      </c>
    </row>
    <row r="15" spans="1:11">
      <c r="A15" s="10" t="s">
        <v>27</v>
      </c>
      <c r="B15" s="8">
        <v>8</v>
      </c>
      <c r="C15" s="8">
        <v>8</v>
      </c>
      <c r="D15" s="8">
        <v>2</v>
      </c>
      <c r="E15" s="9">
        <v>4.416666666666667</v>
      </c>
      <c r="F15" s="9">
        <v>1.0552897060221726</v>
      </c>
      <c r="G15" s="11">
        <f t="shared" si="0"/>
        <v>55.208333333333336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6</v>
      </c>
      <c r="D16" s="8">
        <v>2</v>
      </c>
      <c r="E16" s="9">
        <v>4.25</v>
      </c>
      <c r="F16" s="9">
        <v>1.5447859516333116</v>
      </c>
      <c r="G16" s="11">
        <f t="shared" si="0"/>
        <v>42.5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2.25</v>
      </c>
      <c r="F17" s="9">
        <v>1.302677894557859</v>
      </c>
      <c r="G17" s="11">
        <f t="shared" si="0"/>
        <v>32.142857142857146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3.6666666666666665</v>
      </c>
      <c r="F18" s="9">
        <v>1.6025547785276542</v>
      </c>
      <c r="G18" s="11">
        <f t="shared" si="0"/>
        <v>52.380952380952372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0</v>
      </c>
      <c r="E19" s="9">
        <v>2.25</v>
      </c>
      <c r="F19" s="9">
        <v>4.6089504491179145</v>
      </c>
      <c r="G19" s="11">
        <f t="shared" si="0"/>
        <v>28.125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3</v>
      </c>
      <c r="E20" s="9">
        <v>7.5</v>
      </c>
      <c r="F20" s="9">
        <v>1.5447859516333116</v>
      </c>
      <c r="G20" s="11">
        <f t="shared" si="0"/>
        <v>37.5</v>
      </c>
      <c r="H20" s="8">
        <v>8</v>
      </c>
      <c r="I20" s="8">
        <v>2</v>
      </c>
      <c r="J20" s="8">
        <v>0</v>
      </c>
      <c r="K20" s="8">
        <v>2</v>
      </c>
    </row>
    <row r="21" spans="1:11">
      <c r="A21" s="10" t="s">
        <v>32</v>
      </c>
      <c r="B21" s="8">
        <v>6</v>
      </c>
      <c r="C21" s="8">
        <v>4</v>
      </c>
      <c r="D21" s="8">
        <v>0</v>
      </c>
      <c r="E21" s="9">
        <v>2.25</v>
      </c>
      <c r="F21" s="9">
        <v>1.3113721705515067</v>
      </c>
      <c r="G21" s="11">
        <f t="shared" si="0"/>
        <v>37.5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1.4166666666666667</v>
      </c>
      <c r="F22" s="9">
        <v>0.7385489458759964</v>
      </c>
      <c r="G22" s="11">
        <f t="shared" si="0"/>
        <v>35.416666666666671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</v>
      </c>
      <c r="F23" s="9">
        <v>1.3113721705515067</v>
      </c>
      <c r="G23" s="11">
        <f t="shared" si="0"/>
        <v>50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1.5833333333333333</v>
      </c>
      <c r="F24" s="9">
        <v>0.8660254037844386</v>
      </c>
      <c r="G24" s="11">
        <f t="shared" si="0"/>
        <v>39.583333333333329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1.25</v>
      </c>
      <c r="F25" s="9">
        <v>3.5547663265485729</v>
      </c>
      <c r="G25" s="11">
        <f t="shared" si="0"/>
        <v>31.25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11</v>
      </c>
      <c r="E26" s="9">
        <v>15.166666666666666</v>
      </c>
      <c r="F26" s="9">
        <v>1.6696942198734435</v>
      </c>
      <c r="G26" s="11">
        <f t="shared" si="0"/>
        <v>50.55555555555555</v>
      </c>
      <c r="H26" s="8">
        <v>4</v>
      </c>
      <c r="I26" s="8">
        <v>4</v>
      </c>
      <c r="J26" s="8">
        <v>2</v>
      </c>
      <c r="K26" s="8">
        <v>2</v>
      </c>
    </row>
    <row r="27" spans="1:11">
      <c r="A27" s="10" t="s">
        <v>37</v>
      </c>
      <c r="B27" s="8">
        <v>8</v>
      </c>
      <c r="C27" s="8">
        <v>6</v>
      </c>
      <c r="D27" s="8">
        <v>1</v>
      </c>
      <c r="E27" s="9">
        <v>4.333333333333333</v>
      </c>
      <c r="F27" s="9">
        <v>0.57735026918962551</v>
      </c>
      <c r="G27" s="11">
        <f t="shared" si="0"/>
        <v>54.166666666666664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1.8333333333333333</v>
      </c>
      <c r="F28" s="9">
        <v>1.0730867399773192</v>
      </c>
      <c r="G28" s="11">
        <f t="shared" si="0"/>
        <v>61.111111111111107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2</v>
      </c>
      <c r="E29" s="9">
        <v>3.3333333333333335</v>
      </c>
      <c r="F29" s="9">
        <v>1.5050420310248862</v>
      </c>
      <c r="G29" s="11">
        <f t="shared" si="0"/>
        <v>55.555555555555564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3.5833333333333335</v>
      </c>
      <c r="F30" s="9">
        <v>0.66855792342152132</v>
      </c>
      <c r="G30" s="11">
        <f t="shared" si="0"/>
        <v>35.833333333333336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2.0833333333333335</v>
      </c>
      <c r="F31" s="9">
        <v>2.691175253012005</v>
      </c>
      <c r="G31" s="11">
        <f t="shared" si="0"/>
        <v>69.444444444444443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33</v>
      </c>
      <c r="D32" s="8">
        <v>6</v>
      </c>
      <c r="E32" s="9">
        <v>12.75</v>
      </c>
      <c r="F32" s="9">
        <v>5.63202423376329</v>
      </c>
      <c r="G32" s="11">
        <f t="shared" si="0"/>
        <v>31.875</v>
      </c>
      <c r="H32" s="8">
        <v>11</v>
      </c>
      <c r="I32" s="8">
        <v>0</v>
      </c>
      <c r="J32" s="8">
        <v>0</v>
      </c>
      <c r="K32" s="8">
        <v>1</v>
      </c>
    </row>
    <row r="33" spans="1:11">
      <c r="A33" s="8" t="s">
        <v>42</v>
      </c>
      <c r="B33" s="8">
        <v>33</v>
      </c>
      <c r="C33" s="8">
        <v>26</v>
      </c>
      <c r="D33" s="8">
        <v>5</v>
      </c>
      <c r="E33" s="9">
        <v>10.416666666666666</v>
      </c>
      <c r="F33" s="9">
        <v>1.164500152881315</v>
      </c>
      <c r="G33" s="11">
        <f t="shared" si="0"/>
        <v>31.56565656565656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1.0833333333333333</v>
      </c>
      <c r="F34" s="9">
        <v>0.96530729916342273</v>
      </c>
      <c r="G34" s="11">
        <f t="shared" si="0"/>
        <v>27.083333333333332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1.25</v>
      </c>
      <c r="F35" s="9">
        <v>7.1493801384201392</v>
      </c>
      <c r="G35" s="11">
        <f t="shared" si="0"/>
        <v>41.666666666666664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 tint="0.39997558519241921"/>
  </sheetPr>
  <dimension ref="A1:K35"/>
  <sheetViews>
    <sheetView tabSelected="1" workbookViewId="0">
      <selection activeCell="G9" sqref="G9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54</v>
      </c>
      <c r="B5" s="4"/>
      <c r="C5" s="4"/>
      <c r="D5" s="4"/>
      <c r="E5" s="4"/>
      <c r="F5" s="4"/>
      <c r="G5" s="3" t="s">
        <v>17</v>
      </c>
      <c r="H5" s="5"/>
      <c r="I5" s="6">
        <v>19</v>
      </c>
      <c r="J5" s="3" t="s">
        <v>18</v>
      </c>
      <c r="K5" s="4"/>
    </row>
    <row r="6" spans="1:11">
      <c r="A6" s="22" t="s">
        <v>19</v>
      </c>
      <c r="B6" s="22" t="s">
        <v>4</v>
      </c>
      <c r="C6" s="22" t="s">
        <v>5</v>
      </c>
      <c r="D6" s="22" t="s">
        <v>20</v>
      </c>
      <c r="E6" s="22" t="s">
        <v>6</v>
      </c>
      <c r="F6" s="24" t="s">
        <v>7</v>
      </c>
      <c r="G6" s="24" t="s">
        <v>8</v>
      </c>
      <c r="H6" s="18" t="s">
        <v>21</v>
      </c>
      <c r="I6" s="19"/>
      <c r="J6" s="19"/>
      <c r="K6" s="20"/>
    </row>
    <row r="7" spans="1:11">
      <c r="A7" s="23"/>
      <c r="B7" s="23"/>
      <c r="C7" s="23"/>
      <c r="D7" s="23"/>
      <c r="E7" s="23"/>
      <c r="F7" s="25"/>
      <c r="G7" s="25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16</v>
      </c>
      <c r="D8" s="8">
        <v>4</v>
      </c>
      <c r="E8" s="9">
        <v>9.6315789473684212</v>
      </c>
      <c r="F8" s="9">
        <v>1.448935887014454</v>
      </c>
      <c r="G8" s="11">
        <f>E8*100/B8</f>
        <v>38.526315789473685</v>
      </c>
      <c r="H8" s="8">
        <v>15</v>
      </c>
      <c r="I8" s="8">
        <v>1</v>
      </c>
      <c r="J8" s="8">
        <v>2</v>
      </c>
      <c r="K8" s="8">
        <v>1</v>
      </c>
    </row>
    <row r="9" spans="1:11">
      <c r="A9" s="10" t="s">
        <v>22</v>
      </c>
      <c r="B9" s="8">
        <v>10</v>
      </c>
      <c r="C9" s="8">
        <v>6</v>
      </c>
      <c r="D9" s="8">
        <v>1</v>
      </c>
      <c r="E9" s="9">
        <v>2.8947368421052633</v>
      </c>
      <c r="F9" s="9">
        <v>1.2139539573337681</v>
      </c>
      <c r="G9" s="11">
        <f t="shared" ref="G9:G35" si="0">E9*100/B9</f>
        <v>28.94736842105263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0</v>
      </c>
      <c r="E10" s="9">
        <v>2.1578947368421053</v>
      </c>
      <c r="F10" s="9">
        <v>1.0029197142425581</v>
      </c>
      <c r="G10" s="11">
        <f t="shared" si="0"/>
        <v>35.964912280701753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1.3157894736842106</v>
      </c>
      <c r="F11" s="9">
        <v>0.69669226847946597</v>
      </c>
      <c r="G11" s="11">
        <f t="shared" si="0"/>
        <v>43.859649122807021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0.52631578947368418</v>
      </c>
      <c r="F12" s="9">
        <v>1.0975784083941789</v>
      </c>
      <c r="G12" s="11">
        <f t="shared" si="0"/>
        <v>26.315789473684209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2.736842105263158</v>
      </c>
      <c r="F13" s="9">
        <v>3.3201493660474823</v>
      </c>
      <c r="G13" s="11">
        <f t="shared" si="0"/>
        <v>68.421052631578945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31</v>
      </c>
      <c r="D14" s="8">
        <v>6</v>
      </c>
      <c r="E14" s="9">
        <v>17.210526315789473</v>
      </c>
      <c r="F14" s="9">
        <v>2.5431941053151923</v>
      </c>
      <c r="G14" s="11">
        <f t="shared" si="0"/>
        <v>43.026315789473685</v>
      </c>
      <c r="H14" s="8">
        <v>11</v>
      </c>
      <c r="I14" s="8">
        <v>1</v>
      </c>
      <c r="J14" s="8">
        <v>2</v>
      </c>
      <c r="K14" s="8">
        <v>5</v>
      </c>
    </row>
    <row r="15" spans="1:11">
      <c r="A15" s="10" t="s">
        <v>27</v>
      </c>
      <c r="B15" s="8">
        <v>8</v>
      </c>
      <c r="C15" s="8">
        <v>8</v>
      </c>
      <c r="D15" s="8">
        <v>0</v>
      </c>
      <c r="E15" s="9">
        <v>4.6315789473684212</v>
      </c>
      <c r="F15" s="9">
        <v>2.2504060712191736</v>
      </c>
      <c r="G15" s="11">
        <f t="shared" si="0"/>
        <v>57.894736842105267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1</v>
      </c>
      <c r="E16" s="9">
        <v>3.7894736842105261</v>
      </c>
      <c r="F16" s="9">
        <v>1.3529262199858298</v>
      </c>
      <c r="G16" s="11">
        <f t="shared" si="0"/>
        <v>37.89473684210526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1.9473684210526316</v>
      </c>
      <c r="F17" s="9">
        <v>1.7917941611104422</v>
      </c>
      <c r="G17" s="11">
        <f t="shared" si="0"/>
        <v>27.819548872180452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1</v>
      </c>
      <c r="E18" s="9">
        <v>4.1052631578947372</v>
      </c>
      <c r="F18" s="9">
        <v>2.050531239111733</v>
      </c>
      <c r="G18" s="11">
        <f t="shared" si="0"/>
        <v>58.646616541353389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7</v>
      </c>
      <c r="D19" s="8">
        <v>0</v>
      </c>
      <c r="E19" s="9">
        <v>2.736842105263158</v>
      </c>
      <c r="F19" s="9">
        <v>7.7429462334610744</v>
      </c>
      <c r="G19" s="11">
        <f t="shared" si="0"/>
        <v>34.210526315789473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3</v>
      </c>
      <c r="E20" s="9">
        <v>7.7368421052631575</v>
      </c>
      <c r="F20" s="9">
        <v>1.1470786693528086</v>
      </c>
      <c r="G20" s="11">
        <f t="shared" si="0"/>
        <v>38.684210526315788</v>
      </c>
      <c r="H20" s="8">
        <v>13</v>
      </c>
      <c r="I20" s="8">
        <v>3</v>
      </c>
      <c r="J20" s="8">
        <v>0</v>
      </c>
      <c r="K20" s="8">
        <v>3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2.736842105263158</v>
      </c>
      <c r="F21" s="9">
        <v>1.0029197142425581</v>
      </c>
      <c r="G21" s="11">
        <f t="shared" si="0"/>
        <v>45.614035087719294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1.3157894736842106</v>
      </c>
      <c r="F22" s="9">
        <v>0.65783625471062013</v>
      </c>
      <c r="G22" s="11">
        <f t="shared" si="0"/>
        <v>32.894736842105267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0.89473684210526316</v>
      </c>
      <c r="F23" s="9">
        <v>1.1160708020048367</v>
      </c>
      <c r="G23" s="11">
        <f t="shared" si="0"/>
        <v>44.736842105263158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1.368421052631579</v>
      </c>
      <c r="F24" s="9">
        <v>0.90159053737049788</v>
      </c>
      <c r="G24" s="11">
        <f t="shared" si="0"/>
        <v>34.210526315789473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1.4210526315789473</v>
      </c>
      <c r="F25" s="9">
        <v>2.9784803221172655</v>
      </c>
      <c r="G25" s="11">
        <f t="shared" si="0"/>
        <v>35.526315789473685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22</v>
      </c>
      <c r="D26" s="8">
        <v>7</v>
      </c>
      <c r="E26" s="9">
        <v>14.473684210526315</v>
      </c>
      <c r="F26" s="9">
        <v>2.1439429162340531</v>
      </c>
      <c r="G26" s="11">
        <f t="shared" si="0"/>
        <v>48.245614035087712</v>
      </c>
      <c r="H26" s="8">
        <v>7</v>
      </c>
      <c r="I26" s="8">
        <v>5</v>
      </c>
      <c r="J26" s="8">
        <v>2</v>
      </c>
      <c r="K26" s="8">
        <v>5</v>
      </c>
    </row>
    <row r="27" spans="1:11">
      <c r="A27" s="10" t="s">
        <v>37</v>
      </c>
      <c r="B27" s="8">
        <v>8</v>
      </c>
      <c r="C27" s="8">
        <v>8</v>
      </c>
      <c r="D27" s="8">
        <v>0</v>
      </c>
      <c r="E27" s="9">
        <v>4.5263157894736841</v>
      </c>
      <c r="F27" s="9">
        <v>0.95513386588183846</v>
      </c>
      <c r="G27" s="11">
        <f t="shared" si="0"/>
        <v>56.578947368421048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1.631578947368421</v>
      </c>
      <c r="F28" s="9">
        <v>1.1496249070460263</v>
      </c>
      <c r="G28" s="11">
        <f t="shared" si="0"/>
        <v>54.385964912280706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1</v>
      </c>
      <c r="E29" s="9">
        <v>2.8947368421052633</v>
      </c>
      <c r="F29" s="9">
        <v>1.2495613265350085</v>
      </c>
      <c r="G29" s="11">
        <f t="shared" si="0"/>
        <v>48.245614035087719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3.3157894736842106</v>
      </c>
      <c r="F30" s="9">
        <v>0.80930263822251181</v>
      </c>
      <c r="G30" s="11">
        <f t="shared" si="0"/>
        <v>33.157894736842103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2.1052631578947367</v>
      </c>
      <c r="F31" s="9">
        <v>4.5749125195355944</v>
      </c>
      <c r="G31" s="11">
        <f t="shared" si="0"/>
        <v>70.175438596491219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30</v>
      </c>
      <c r="D32" s="8">
        <v>5</v>
      </c>
      <c r="E32" s="9">
        <v>12.315789473684211</v>
      </c>
      <c r="F32" s="9">
        <v>5.6573711168011931</v>
      </c>
      <c r="G32" s="11">
        <f t="shared" si="0"/>
        <v>30.789473684210527</v>
      </c>
      <c r="H32" s="8">
        <v>17</v>
      </c>
      <c r="I32" s="8">
        <v>0</v>
      </c>
      <c r="J32" s="8">
        <v>1</v>
      </c>
      <c r="K32" s="8">
        <v>1</v>
      </c>
    </row>
    <row r="33" spans="1:11">
      <c r="A33" s="8" t="s">
        <v>42</v>
      </c>
      <c r="B33" s="8">
        <v>33</v>
      </c>
      <c r="C33" s="8">
        <v>26</v>
      </c>
      <c r="D33" s="8">
        <v>3</v>
      </c>
      <c r="E33" s="9">
        <v>9.6842105263157894</v>
      </c>
      <c r="F33" s="9">
        <v>0.96427411113412598</v>
      </c>
      <c r="G33" s="11">
        <f t="shared" si="0"/>
        <v>29.34609250398724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1.5263157894736843</v>
      </c>
      <c r="F34" s="9">
        <v>0.73746840550820014</v>
      </c>
      <c r="G34" s="11">
        <f t="shared" si="0"/>
        <v>38.15789473684211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1.1052631578947369</v>
      </c>
      <c r="F35" s="9">
        <v>6.3948992831869722</v>
      </c>
      <c r="G35" s="11">
        <f t="shared" si="0"/>
        <v>36.842105263157897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45</v>
      </c>
      <c r="B5" s="4"/>
      <c r="C5" s="4"/>
      <c r="D5" s="4"/>
      <c r="E5" s="4"/>
      <c r="F5" s="4"/>
      <c r="G5" s="3" t="s">
        <v>17</v>
      </c>
      <c r="H5" s="5"/>
      <c r="I5" s="6">
        <v>23</v>
      </c>
      <c r="J5" s="3" t="s">
        <v>18</v>
      </c>
      <c r="K5" s="4"/>
    </row>
    <row r="6" spans="1:11">
      <c r="A6" s="22" t="s">
        <v>19</v>
      </c>
      <c r="B6" s="22" t="s">
        <v>4</v>
      </c>
      <c r="C6" s="22" t="s">
        <v>5</v>
      </c>
      <c r="D6" s="22" t="s">
        <v>20</v>
      </c>
      <c r="E6" s="22" t="s">
        <v>6</v>
      </c>
      <c r="F6" s="24" t="s">
        <v>7</v>
      </c>
      <c r="G6" s="24" t="s">
        <v>8</v>
      </c>
      <c r="H6" s="18" t="s">
        <v>21</v>
      </c>
      <c r="I6" s="19"/>
      <c r="J6" s="19"/>
      <c r="K6" s="20"/>
    </row>
    <row r="7" spans="1:11">
      <c r="A7" s="23"/>
      <c r="B7" s="23"/>
      <c r="C7" s="23"/>
      <c r="D7" s="23"/>
      <c r="E7" s="23"/>
      <c r="F7" s="25"/>
      <c r="G7" s="25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21</v>
      </c>
      <c r="D8" s="8">
        <v>4</v>
      </c>
      <c r="E8" s="9">
        <v>10.434782608695652</v>
      </c>
      <c r="F8" s="9">
        <v>1.4917427535227872</v>
      </c>
      <c r="G8" s="11">
        <f>E8*100/B8</f>
        <v>41.739130434782609</v>
      </c>
      <c r="H8" s="8">
        <v>18</v>
      </c>
      <c r="I8" s="8">
        <v>1</v>
      </c>
      <c r="J8" s="8">
        <v>1</v>
      </c>
      <c r="K8" s="8">
        <v>3</v>
      </c>
    </row>
    <row r="9" spans="1:11">
      <c r="A9" s="10" t="s">
        <v>22</v>
      </c>
      <c r="B9" s="8">
        <v>10</v>
      </c>
      <c r="C9" s="8">
        <v>8</v>
      </c>
      <c r="D9" s="8">
        <v>2</v>
      </c>
      <c r="E9" s="9">
        <v>4.0434782608695654</v>
      </c>
      <c r="F9" s="9">
        <v>1.5438261590885698</v>
      </c>
      <c r="G9" s="11">
        <f t="shared" ref="G9:G35" si="0">E9*100/B9</f>
        <v>40.434782608695656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0</v>
      </c>
      <c r="E10" s="9">
        <v>1.7391304347826086</v>
      </c>
      <c r="F10" s="9">
        <v>0.77765228926812313</v>
      </c>
      <c r="G10" s="11">
        <f t="shared" si="0"/>
        <v>28.985507246376812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0.82608695652173914</v>
      </c>
      <c r="F11" s="9">
        <v>0.7385489458759964</v>
      </c>
      <c r="G11" s="11">
        <f t="shared" si="0"/>
        <v>27.536231884057969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</v>
      </c>
      <c r="F12" s="9">
        <v>1.1541298931561734</v>
      </c>
      <c r="G12" s="11">
        <f t="shared" si="0"/>
        <v>50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2.8260869565217392</v>
      </c>
      <c r="F13" s="9">
        <v>3.5907214640530207</v>
      </c>
      <c r="G13" s="11">
        <f t="shared" si="0"/>
        <v>70.652173913043484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27</v>
      </c>
      <c r="D14" s="8">
        <v>7</v>
      </c>
      <c r="E14" s="9">
        <v>19.826086956521738</v>
      </c>
      <c r="F14" s="9">
        <v>1.3454652280315154</v>
      </c>
      <c r="G14" s="11">
        <f t="shared" si="0"/>
        <v>49.565217391304344</v>
      </c>
      <c r="H14" s="8">
        <v>11</v>
      </c>
      <c r="I14" s="8">
        <v>6</v>
      </c>
      <c r="J14" s="8">
        <v>0</v>
      </c>
      <c r="K14" s="8">
        <v>6</v>
      </c>
    </row>
    <row r="15" spans="1:11">
      <c r="A15" s="10" t="s">
        <v>27</v>
      </c>
      <c r="B15" s="8">
        <v>8</v>
      </c>
      <c r="C15" s="8">
        <v>7</v>
      </c>
      <c r="D15" s="8">
        <v>2</v>
      </c>
      <c r="E15" s="9">
        <v>4.9130434782608692</v>
      </c>
      <c r="F15" s="9">
        <v>1.878734752107041</v>
      </c>
      <c r="G15" s="11">
        <f t="shared" si="0"/>
        <v>61.413043478260867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0</v>
      </c>
      <c r="E16" s="9">
        <v>5.4347826086956523</v>
      </c>
      <c r="F16" s="9">
        <v>1.1263989983825946</v>
      </c>
      <c r="G16" s="11">
        <f t="shared" si="0"/>
        <v>54.347826086956523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2.2173913043478262</v>
      </c>
      <c r="F17" s="9">
        <v>1.1281521496355325</v>
      </c>
      <c r="G17" s="11">
        <f t="shared" si="0"/>
        <v>31.677018633540374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2</v>
      </c>
      <c r="E18" s="9">
        <v>4</v>
      </c>
      <c r="F18" s="9">
        <v>1.3888317950496063</v>
      </c>
      <c r="G18" s="11">
        <f t="shared" si="0"/>
        <v>57.142857142857146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7</v>
      </c>
      <c r="D19" s="8">
        <v>1</v>
      </c>
      <c r="E19" s="9">
        <v>3.2608695652173911</v>
      </c>
      <c r="F19" s="9">
        <v>4.3343466941192066</v>
      </c>
      <c r="G19" s="11">
        <f t="shared" si="0"/>
        <v>40.760869565217391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4</v>
      </c>
      <c r="E20" s="9">
        <v>8.5217391304347831</v>
      </c>
      <c r="F20" s="9">
        <v>1.3916748518532021</v>
      </c>
      <c r="G20" s="11">
        <f t="shared" si="0"/>
        <v>42.608695652173921</v>
      </c>
      <c r="H20" s="8">
        <v>14</v>
      </c>
      <c r="I20" s="8">
        <v>5</v>
      </c>
      <c r="J20" s="8">
        <v>0</v>
      </c>
      <c r="K20" s="8">
        <v>4</v>
      </c>
    </row>
    <row r="21" spans="1:11">
      <c r="A21" s="10" t="s">
        <v>32</v>
      </c>
      <c r="B21" s="8">
        <v>6</v>
      </c>
      <c r="C21" s="8">
        <v>6</v>
      </c>
      <c r="D21" s="8">
        <v>1</v>
      </c>
      <c r="E21" s="9">
        <v>3.1304347826086958</v>
      </c>
      <c r="F21" s="9">
        <v>0.88465173692938281</v>
      </c>
      <c r="G21" s="11">
        <f t="shared" si="0"/>
        <v>52.173913043478258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0.65217391304347827</v>
      </c>
      <c r="F22" s="9">
        <v>0.55879599535687219</v>
      </c>
      <c r="G22" s="11">
        <f t="shared" si="0"/>
        <v>16.304347826086957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1.3043478260869565</v>
      </c>
      <c r="F23" s="9">
        <v>1.2367878835009274</v>
      </c>
      <c r="G23" s="11">
        <f t="shared" si="0"/>
        <v>65.217391304347828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1.5652173913043479</v>
      </c>
      <c r="F24" s="9">
        <v>1.0576280419404611</v>
      </c>
      <c r="G24" s="11">
        <f t="shared" si="0"/>
        <v>39.130434782608695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1.8695652173913044</v>
      </c>
      <c r="F25" s="9">
        <v>2.8263301810811337</v>
      </c>
      <c r="G25" s="11">
        <f t="shared" si="0"/>
        <v>46.739130434782609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24</v>
      </c>
      <c r="D26" s="8">
        <v>11</v>
      </c>
      <c r="E26" s="9">
        <v>16.956521739130434</v>
      </c>
      <c r="F26" s="9">
        <v>1.3395769493246952</v>
      </c>
      <c r="G26" s="11">
        <f t="shared" si="0"/>
        <v>56.521739130434774</v>
      </c>
      <c r="H26" s="8">
        <v>7</v>
      </c>
      <c r="I26" s="8">
        <v>6</v>
      </c>
      <c r="J26" s="8">
        <v>1</v>
      </c>
      <c r="K26" s="8">
        <v>9</v>
      </c>
    </row>
    <row r="27" spans="1:11">
      <c r="A27" s="10" t="s">
        <v>37</v>
      </c>
      <c r="B27" s="8">
        <v>8</v>
      </c>
      <c r="C27" s="8">
        <v>8</v>
      </c>
      <c r="D27" s="8">
        <v>3</v>
      </c>
      <c r="E27" s="9">
        <v>5.3913043478260869</v>
      </c>
      <c r="F27" s="9">
        <v>0.85280286542244177</v>
      </c>
      <c r="G27" s="11">
        <f t="shared" si="0"/>
        <v>67.391304347826093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2</v>
      </c>
      <c r="F28" s="9">
        <v>1.0798184593432087</v>
      </c>
      <c r="G28" s="11">
        <f t="shared" si="0"/>
        <v>66.666666666666671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2</v>
      </c>
      <c r="E29" s="9">
        <v>3.4347826086956523</v>
      </c>
      <c r="F29" s="9">
        <v>1.4029894677581567</v>
      </c>
      <c r="G29" s="11">
        <f t="shared" si="0"/>
        <v>57.24637681159421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7</v>
      </c>
      <c r="D30" s="8">
        <v>2</v>
      </c>
      <c r="E30" s="9">
        <v>3.8260869565217392</v>
      </c>
      <c r="F30" s="9">
        <v>0.63495043533804119</v>
      </c>
      <c r="G30" s="11">
        <f t="shared" si="0"/>
        <v>38.260869565217391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2.3043478260869565</v>
      </c>
      <c r="F31" s="9">
        <v>3.11124442904012</v>
      </c>
      <c r="G31" s="11">
        <f t="shared" si="0"/>
        <v>76.811594202898547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26</v>
      </c>
      <c r="D32" s="8">
        <v>2</v>
      </c>
      <c r="E32" s="9">
        <v>12.391304347826088</v>
      </c>
      <c r="F32" s="9">
        <v>3.9597780111053202</v>
      </c>
      <c r="G32" s="11">
        <f t="shared" si="0"/>
        <v>30.978260869565219</v>
      </c>
      <c r="H32" s="8">
        <v>21</v>
      </c>
      <c r="I32" s="8">
        <v>1</v>
      </c>
      <c r="J32" s="8">
        <v>0</v>
      </c>
      <c r="K32" s="8">
        <v>1</v>
      </c>
    </row>
    <row r="33" spans="1:11">
      <c r="A33" s="8" t="s">
        <v>42</v>
      </c>
      <c r="B33" s="8">
        <v>33</v>
      </c>
      <c r="C33" s="8">
        <v>21</v>
      </c>
      <c r="D33" s="8">
        <v>2</v>
      </c>
      <c r="E33" s="9">
        <v>10.043478260869565</v>
      </c>
      <c r="F33" s="9">
        <v>1.0098330782113458</v>
      </c>
      <c r="G33" s="11">
        <f t="shared" si="0"/>
        <v>30.434782608695652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1.2608695652173914</v>
      </c>
      <c r="F34" s="9">
        <v>0.99603958840001883</v>
      </c>
      <c r="G34" s="11">
        <f t="shared" si="0"/>
        <v>31.521739130434785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1.0869565217391304</v>
      </c>
      <c r="F35" s="9">
        <v>4.8405402631860923</v>
      </c>
      <c r="G35" s="11">
        <f t="shared" si="0"/>
        <v>36.231884057971008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46</v>
      </c>
      <c r="B5" s="4"/>
      <c r="C5" s="4"/>
      <c r="D5" s="4"/>
      <c r="E5" s="4"/>
      <c r="F5" s="4"/>
      <c r="G5" s="3" t="s">
        <v>17</v>
      </c>
      <c r="H5" s="5"/>
      <c r="I5" s="6">
        <v>20</v>
      </c>
      <c r="J5" s="3" t="s">
        <v>18</v>
      </c>
      <c r="K5" s="4"/>
    </row>
    <row r="6" spans="1:11">
      <c r="A6" s="22" t="s">
        <v>19</v>
      </c>
      <c r="B6" s="22" t="s">
        <v>4</v>
      </c>
      <c r="C6" s="22" t="s">
        <v>5</v>
      </c>
      <c r="D6" s="22" t="s">
        <v>20</v>
      </c>
      <c r="E6" s="22" t="s">
        <v>6</v>
      </c>
      <c r="F6" s="24" t="s">
        <v>7</v>
      </c>
      <c r="G6" s="24" t="s">
        <v>8</v>
      </c>
      <c r="H6" s="18" t="s">
        <v>21</v>
      </c>
      <c r="I6" s="19"/>
      <c r="J6" s="19"/>
      <c r="K6" s="20"/>
    </row>
    <row r="7" spans="1:11">
      <c r="A7" s="23"/>
      <c r="B7" s="23"/>
      <c r="C7" s="23"/>
      <c r="D7" s="23"/>
      <c r="E7" s="23"/>
      <c r="F7" s="25"/>
      <c r="G7" s="25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14</v>
      </c>
      <c r="D8" s="8">
        <v>4</v>
      </c>
      <c r="E8" s="9">
        <v>9.6999999999999993</v>
      </c>
      <c r="F8" s="9">
        <v>1.4244112357114618</v>
      </c>
      <c r="G8" s="11">
        <f>E8*100/B8</f>
        <v>38.799999999999997</v>
      </c>
      <c r="H8" s="8">
        <v>15</v>
      </c>
      <c r="I8" s="8">
        <v>3</v>
      </c>
      <c r="J8" s="8">
        <v>2</v>
      </c>
      <c r="K8" s="8">
        <v>0</v>
      </c>
    </row>
    <row r="9" spans="1:11">
      <c r="A9" s="10" t="s">
        <v>22</v>
      </c>
      <c r="B9" s="8">
        <v>10</v>
      </c>
      <c r="C9" s="8">
        <v>6</v>
      </c>
      <c r="D9" s="8">
        <v>1</v>
      </c>
      <c r="E9" s="9">
        <v>3.65</v>
      </c>
      <c r="F9" s="9">
        <v>1.1192102478745307</v>
      </c>
      <c r="G9" s="11">
        <f t="shared" ref="G9:G35" si="0">E9*100/B9</f>
        <v>36.5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0</v>
      </c>
      <c r="E10" s="9">
        <v>2.1</v>
      </c>
      <c r="F10" s="9">
        <v>0.73269509706504654</v>
      </c>
      <c r="G10" s="11">
        <f t="shared" si="0"/>
        <v>35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0.7</v>
      </c>
      <c r="F11" s="9">
        <v>0.76777189594991446</v>
      </c>
      <c r="G11" s="11">
        <f t="shared" si="0"/>
        <v>23.333333333333332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0.8</v>
      </c>
      <c r="F12" s="9">
        <v>0.998683343734455</v>
      </c>
      <c r="G12" s="11">
        <f t="shared" si="0"/>
        <v>40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2.4500000000000002</v>
      </c>
      <c r="F13" s="9">
        <v>2.8855356157000882</v>
      </c>
      <c r="G13" s="11">
        <f t="shared" si="0"/>
        <v>61.250000000000007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26</v>
      </c>
      <c r="D14" s="8">
        <v>9</v>
      </c>
      <c r="E14" s="9">
        <v>16.3</v>
      </c>
      <c r="F14" s="9">
        <v>1.8467610337532774</v>
      </c>
      <c r="G14" s="11">
        <f t="shared" si="0"/>
        <v>40.75</v>
      </c>
      <c r="H14" s="8">
        <v>17</v>
      </c>
      <c r="I14" s="8">
        <v>2</v>
      </c>
      <c r="J14" s="8">
        <v>0</v>
      </c>
      <c r="K14" s="8">
        <v>1</v>
      </c>
    </row>
    <row r="15" spans="1:11">
      <c r="A15" s="10" t="s">
        <v>27</v>
      </c>
      <c r="B15" s="8">
        <v>8</v>
      </c>
      <c r="C15" s="8">
        <v>8</v>
      </c>
      <c r="D15" s="8">
        <v>0</v>
      </c>
      <c r="E15" s="9">
        <v>4.4000000000000004</v>
      </c>
      <c r="F15" s="9">
        <v>1.6575187543592473</v>
      </c>
      <c r="G15" s="11">
        <f t="shared" si="0"/>
        <v>55.000000000000007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2</v>
      </c>
      <c r="E16" s="9">
        <v>4.7</v>
      </c>
      <c r="F16" s="9">
        <v>1.2258187382102494</v>
      </c>
      <c r="G16" s="11">
        <f t="shared" si="0"/>
        <v>47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0</v>
      </c>
      <c r="E17" s="9">
        <v>1.85</v>
      </c>
      <c r="F17" s="9">
        <v>1.2354415362426845</v>
      </c>
      <c r="G17" s="11">
        <f t="shared" si="0"/>
        <v>26.428571428571427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3.5</v>
      </c>
      <c r="F18" s="9">
        <v>1.4244112357114613</v>
      </c>
      <c r="G18" s="11">
        <f t="shared" si="0"/>
        <v>50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0</v>
      </c>
      <c r="E19" s="9">
        <v>1.85</v>
      </c>
      <c r="F19" s="9">
        <v>4.2932014799410956</v>
      </c>
      <c r="G19" s="11">
        <f t="shared" si="0"/>
        <v>23.125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2</v>
      </c>
      <c r="E20" s="9">
        <v>6.7</v>
      </c>
      <c r="F20" s="9">
        <v>1.7651599003161755</v>
      </c>
      <c r="G20" s="11">
        <f t="shared" si="0"/>
        <v>33.5</v>
      </c>
      <c r="H20" s="8">
        <v>16</v>
      </c>
      <c r="I20" s="8">
        <v>1</v>
      </c>
      <c r="J20" s="8">
        <v>0</v>
      </c>
      <c r="K20" s="8">
        <v>3</v>
      </c>
    </row>
    <row r="21" spans="1:11">
      <c r="A21" s="10" t="s">
        <v>32</v>
      </c>
      <c r="B21" s="8">
        <v>6</v>
      </c>
      <c r="C21" s="8">
        <v>6</v>
      </c>
      <c r="D21" s="8">
        <v>0</v>
      </c>
      <c r="E21" s="9">
        <v>2.2000000000000002</v>
      </c>
      <c r="F21" s="9">
        <v>0.96790604154698712</v>
      </c>
      <c r="G21" s="11">
        <f t="shared" si="0"/>
        <v>36.666666666666671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0.9</v>
      </c>
      <c r="F22" s="9">
        <v>0.67082039324993692</v>
      </c>
      <c r="G22" s="11">
        <f t="shared" si="0"/>
        <v>22.5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0.85</v>
      </c>
      <c r="F23" s="9">
        <v>1.0990426455975697</v>
      </c>
      <c r="G23" s="11">
        <f t="shared" si="0"/>
        <v>42.5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1.55</v>
      </c>
      <c r="F24" s="9">
        <v>1.0563093645728086</v>
      </c>
      <c r="G24" s="11">
        <f t="shared" si="0"/>
        <v>38.75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1.2</v>
      </c>
      <c r="F25" s="9">
        <v>3.2297954962146478</v>
      </c>
      <c r="G25" s="11">
        <f t="shared" si="0"/>
        <v>30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8</v>
      </c>
      <c r="E26" s="9">
        <v>13.45</v>
      </c>
      <c r="F26" s="9">
        <v>2.2803508501982761</v>
      </c>
      <c r="G26" s="11">
        <f t="shared" si="0"/>
        <v>44.833333333333336</v>
      </c>
      <c r="H26" s="8">
        <v>11</v>
      </c>
      <c r="I26" s="8">
        <v>3</v>
      </c>
      <c r="J26" s="8">
        <v>0</v>
      </c>
      <c r="K26" s="8">
        <v>6</v>
      </c>
    </row>
    <row r="27" spans="1:11">
      <c r="A27" s="10" t="s">
        <v>37</v>
      </c>
      <c r="B27" s="8">
        <v>8</v>
      </c>
      <c r="C27" s="8">
        <v>8</v>
      </c>
      <c r="D27" s="8">
        <v>1</v>
      </c>
      <c r="E27" s="9">
        <v>4.4000000000000004</v>
      </c>
      <c r="F27" s="9">
        <v>0.87509397991542048</v>
      </c>
      <c r="G27" s="11">
        <f t="shared" si="0"/>
        <v>55.000000000000007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1.35</v>
      </c>
      <c r="F28" s="9">
        <v>0.94032469196325486</v>
      </c>
      <c r="G28" s="11">
        <f t="shared" si="0"/>
        <v>45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4</v>
      </c>
      <c r="D29" s="8">
        <v>1</v>
      </c>
      <c r="E29" s="9">
        <v>2.6</v>
      </c>
      <c r="F29" s="9">
        <v>1.356271980175999</v>
      </c>
      <c r="G29" s="11">
        <f t="shared" si="0"/>
        <v>43.333333333333336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0</v>
      </c>
      <c r="E30" s="9">
        <v>2.95</v>
      </c>
      <c r="F30" s="9">
        <v>0.74515982037059447</v>
      </c>
      <c r="G30" s="11">
        <f t="shared" si="0"/>
        <v>29.5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2.15</v>
      </c>
      <c r="F31" s="9">
        <v>4.0584544634107873</v>
      </c>
      <c r="G31" s="11">
        <f t="shared" si="0"/>
        <v>71.666666666666671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20</v>
      </c>
      <c r="D32" s="8">
        <v>6</v>
      </c>
      <c r="E32" s="9">
        <v>12.9</v>
      </c>
      <c r="F32" s="9">
        <v>3.2359005904970179</v>
      </c>
      <c r="G32" s="11">
        <f t="shared" si="0"/>
        <v>32.25</v>
      </c>
      <c r="H32" s="8">
        <v>19</v>
      </c>
      <c r="I32" s="8">
        <v>1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16</v>
      </c>
      <c r="D33" s="8">
        <v>4</v>
      </c>
      <c r="E33" s="9">
        <v>9.9499999999999993</v>
      </c>
      <c r="F33" s="9">
        <v>1.0399898784932577</v>
      </c>
      <c r="G33" s="11">
        <f t="shared" si="0"/>
        <v>30.151515151515149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4</v>
      </c>
      <c r="D34" s="8">
        <v>0</v>
      </c>
      <c r="E34" s="9">
        <v>1.65</v>
      </c>
      <c r="F34" s="9">
        <v>0.86450472587061755</v>
      </c>
      <c r="G34" s="11">
        <f t="shared" si="0"/>
        <v>41.25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1.3</v>
      </c>
      <c r="F35" s="9">
        <v>3.7120004537204818</v>
      </c>
      <c r="G35" s="11">
        <f t="shared" si="0"/>
        <v>43.333333333333336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47</v>
      </c>
      <c r="B5" s="4"/>
      <c r="C5" s="4"/>
      <c r="D5" s="4"/>
      <c r="E5" s="4"/>
      <c r="F5" s="4"/>
      <c r="G5" s="3" t="s">
        <v>17</v>
      </c>
      <c r="H5" s="5"/>
      <c r="I5" s="6">
        <v>10</v>
      </c>
      <c r="J5" s="3" t="s">
        <v>18</v>
      </c>
      <c r="K5" s="4"/>
    </row>
    <row r="6" spans="1:11">
      <c r="A6" s="22" t="s">
        <v>19</v>
      </c>
      <c r="B6" s="22" t="s">
        <v>4</v>
      </c>
      <c r="C6" s="22" t="s">
        <v>5</v>
      </c>
      <c r="D6" s="22" t="s">
        <v>20</v>
      </c>
      <c r="E6" s="22" t="s">
        <v>6</v>
      </c>
      <c r="F6" s="24" t="s">
        <v>7</v>
      </c>
      <c r="G6" s="24" t="s">
        <v>8</v>
      </c>
      <c r="H6" s="18" t="s">
        <v>21</v>
      </c>
      <c r="I6" s="19"/>
      <c r="J6" s="19"/>
      <c r="K6" s="20"/>
    </row>
    <row r="7" spans="1:11">
      <c r="A7" s="23"/>
      <c r="B7" s="23"/>
      <c r="C7" s="23"/>
      <c r="D7" s="23"/>
      <c r="E7" s="23"/>
      <c r="F7" s="25"/>
      <c r="G7" s="25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15</v>
      </c>
      <c r="D8" s="8">
        <v>7</v>
      </c>
      <c r="E8" s="9">
        <v>10.7</v>
      </c>
      <c r="F8" s="9">
        <v>2.1081851067789197</v>
      </c>
      <c r="G8" s="11">
        <f>E8*100/B8</f>
        <v>42.8</v>
      </c>
      <c r="H8" s="8">
        <v>7</v>
      </c>
      <c r="I8" s="8">
        <v>0</v>
      </c>
      <c r="J8" s="8">
        <v>0</v>
      </c>
      <c r="K8" s="8">
        <v>3</v>
      </c>
    </row>
    <row r="9" spans="1:11">
      <c r="A9" s="10" t="s">
        <v>22</v>
      </c>
      <c r="B9" s="8">
        <v>10</v>
      </c>
      <c r="C9" s="8">
        <v>7</v>
      </c>
      <c r="D9" s="8">
        <v>0</v>
      </c>
      <c r="E9" s="9">
        <v>4</v>
      </c>
      <c r="F9" s="9">
        <v>1.4181364924121764</v>
      </c>
      <c r="G9" s="11">
        <f t="shared" ref="G9:G35" si="0">E9*100/B9</f>
        <v>40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5</v>
      </c>
      <c r="D10" s="8">
        <v>0</v>
      </c>
      <c r="E10" s="9">
        <v>1.7</v>
      </c>
      <c r="F10" s="9">
        <v>0.94280904158206336</v>
      </c>
      <c r="G10" s="11">
        <f t="shared" si="0"/>
        <v>28.333333333333332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1</v>
      </c>
      <c r="F11" s="9">
        <v>0.67494855771055284</v>
      </c>
      <c r="G11" s="11">
        <f t="shared" si="0"/>
        <v>33.333333333333336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0.7</v>
      </c>
      <c r="F12" s="9">
        <v>0.6749485577105524</v>
      </c>
      <c r="G12" s="11">
        <f t="shared" si="0"/>
        <v>35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2</v>
      </c>
      <c r="E13" s="9">
        <v>3.3</v>
      </c>
      <c r="F13" s="9">
        <v>3.3015148038438338</v>
      </c>
      <c r="G13" s="11">
        <f t="shared" si="0"/>
        <v>82.5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24</v>
      </c>
      <c r="D14" s="8">
        <v>13</v>
      </c>
      <c r="E14" s="9">
        <v>18.600000000000001</v>
      </c>
      <c r="F14" s="9">
        <v>2.0976176963403028</v>
      </c>
      <c r="G14" s="11">
        <f t="shared" si="0"/>
        <v>46.500000000000007</v>
      </c>
      <c r="H14" s="8">
        <v>7</v>
      </c>
      <c r="I14" s="8">
        <v>0</v>
      </c>
      <c r="J14" s="8">
        <v>2</v>
      </c>
      <c r="K14" s="8">
        <v>1</v>
      </c>
    </row>
    <row r="15" spans="1:11">
      <c r="A15" s="10" t="s">
        <v>27</v>
      </c>
      <c r="B15" s="8">
        <v>8</v>
      </c>
      <c r="C15" s="8">
        <v>7</v>
      </c>
      <c r="D15" s="8">
        <v>0</v>
      </c>
      <c r="E15" s="9">
        <v>4.2</v>
      </c>
      <c r="F15" s="9">
        <v>1.4907119849998598</v>
      </c>
      <c r="G15" s="11">
        <f t="shared" si="0"/>
        <v>52.5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2</v>
      </c>
      <c r="E16" s="9">
        <v>5</v>
      </c>
      <c r="F16" s="9">
        <v>1.3374935098492584</v>
      </c>
      <c r="G16" s="11">
        <f t="shared" si="0"/>
        <v>50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1</v>
      </c>
      <c r="E17" s="9">
        <v>2.7</v>
      </c>
      <c r="F17" s="9">
        <v>1.4181364924121764</v>
      </c>
      <c r="G17" s="11">
        <f t="shared" si="0"/>
        <v>38.571428571428569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1</v>
      </c>
      <c r="E18" s="9">
        <v>3.7</v>
      </c>
      <c r="F18" s="9">
        <v>1.247219128924647</v>
      </c>
      <c r="G18" s="11">
        <f t="shared" si="0"/>
        <v>52.857142857142854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1</v>
      </c>
      <c r="E19" s="9">
        <v>3</v>
      </c>
      <c r="F19" s="9">
        <v>3.8064273129653876</v>
      </c>
      <c r="G19" s="11">
        <f t="shared" si="0"/>
        <v>37.5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2</v>
      </c>
      <c r="E20" s="9">
        <v>7.2</v>
      </c>
      <c r="F20" s="9">
        <v>1.3374935098492584</v>
      </c>
      <c r="G20" s="11">
        <f t="shared" si="0"/>
        <v>36</v>
      </c>
      <c r="H20" s="8">
        <v>7</v>
      </c>
      <c r="I20" s="8">
        <v>2</v>
      </c>
      <c r="J20" s="8">
        <v>0</v>
      </c>
      <c r="K20" s="8">
        <v>1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2.7</v>
      </c>
      <c r="F21" s="9">
        <v>1.0327955589886444</v>
      </c>
      <c r="G21" s="11">
        <f t="shared" si="0"/>
        <v>45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1.2</v>
      </c>
      <c r="F22" s="9">
        <v>0.63245553203367588</v>
      </c>
      <c r="G22" s="11">
        <f t="shared" si="0"/>
        <v>30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1.2</v>
      </c>
      <c r="F23" s="9">
        <v>1.1352924243950933</v>
      </c>
      <c r="G23" s="11">
        <f t="shared" si="0"/>
        <v>60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1.2</v>
      </c>
      <c r="F24" s="9">
        <v>0.56764621219754674</v>
      </c>
      <c r="G24" s="11">
        <f t="shared" si="0"/>
        <v>30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2</v>
      </c>
      <c r="D25" s="8">
        <v>0</v>
      </c>
      <c r="E25" s="9">
        <v>0.9</v>
      </c>
      <c r="F25" s="9">
        <v>3.3928028399998595</v>
      </c>
      <c r="G25" s="11">
        <f t="shared" si="0"/>
        <v>22.5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19</v>
      </c>
      <c r="D26" s="8">
        <v>9</v>
      </c>
      <c r="E26" s="9">
        <v>14.3</v>
      </c>
      <c r="F26" s="9">
        <v>1.791957340762081</v>
      </c>
      <c r="G26" s="11">
        <f t="shared" si="0"/>
        <v>47.666666666666664</v>
      </c>
      <c r="H26" s="8">
        <v>6</v>
      </c>
      <c r="I26" s="8">
        <v>2</v>
      </c>
      <c r="J26" s="8">
        <v>0</v>
      </c>
      <c r="K26" s="8">
        <v>2</v>
      </c>
    </row>
    <row r="27" spans="1:11">
      <c r="A27" s="10" t="s">
        <v>37</v>
      </c>
      <c r="B27" s="8">
        <v>8</v>
      </c>
      <c r="C27" s="8">
        <v>8</v>
      </c>
      <c r="D27" s="8">
        <v>2</v>
      </c>
      <c r="E27" s="9">
        <v>5.0999999999999996</v>
      </c>
      <c r="F27" s="9">
        <v>0.84983658559879749</v>
      </c>
      <c r="G27" s="11">
        <f t="shared" si="0"/>
        <v>63.749999999999993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1</v>
      </c>
      <c r="E28" s="9">
        <v>1.5</v>
      </c>
      <c r="F28" s="9">
        <v>0.66666666666666663</v>
      </c>
      <c r="G28" s="11">
        <f t="shared" si="0"/>
        <v>50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4</v>
      </c>
      <c r="D29" s="8">
        <v>2</v>
      </c>
      <c r="E29" s="9">
        <v>3</v>
      </c>
      <c r="F29" s="9">
        <v>0.87559503577091347</v>
      </c>
      <c r="G29" s="11">
        <f t="shared" si="0"/>
        <v>50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4</v>
      </c>
      <c r="D30" s="8">
        <v>2</v>
      </c>
      <c r="E30" s="9">
        <v>2.9</v>
      </c>
      <c r="F30" s="9">
        <v>0.78881063774661553</v>
      </c>
      <c r="G30" s="11">
        <f t="shared" si="0"/>
        <v>29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1.8</v>
      </c>
      <c r="F31" s="9">
        <v>2.9078437983419168</v>
      </c>
      <c r="G31" s="11">
        <f t="shared" si="0"/>
        <v>60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19</v>
      </c>
      <c r="D32" s="8">
        <v>9</v>
      </c>
      <c r="E32" s="9">
        <v>12.5</v>
      </c>
      <c r="F32" s="9">
        <v>2.7568097504180464</v>
      </c>
      <c r="G32" s="11">
        <f t="shared" si="0"/>
        <v>31.25</v>
      </c>
      <c r="H32" s="8">
        <v>10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17</v>
      </c>
      <c r="D33" s="8">
        <v>8</v>
      </c>
      <c r="E33" s="9">
        <v>10.4</v>
      </c>
      <c r="F33" s="9">
        <v>0.87559503577091313</v>
      </c>
      <c r="G33" s="11">
        <f t="shared" si="0"/>
        <v>31.515151515151516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1.1000000000000001</v>
      </c>
      <c r="F34" s="9">
        <v>0.94280904158206336</v>
      </c>
      <c r="G34" s="11">
        <f t="shared" si="0"/>
        <v>27.500000000000004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1</v>
      </c>
      <c r="F35" s="9">
        <v>3.2744804507314167</v>
      </c>
      <c r="G35" s="11">
        <f t="shared" si="0"/>
        <v>33.333333333333336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48</v>
      </c>
      <c r="B5" s="4"/>
      <c r="C5" s="4"/>
      <c r="D5" s="4"/>
      <c r="E5" s="4"/>
      <c r="F5" s="4"/>
      <c r="G5" s="3" t="s">
        <v>17</v>
      </c>
      <c r="H5" s="5"/>
      <c r="I5" s="6">
        <v>10</v>
      </c>
      <c r="J5" s="3" t="s">
        <v>18</v>
      </c>
      <c r="K5" s="4"/>
    </row>
    <row r="6" spans="1:11">
      <c r="A6" s="22" t="s">
        <v>19</v>
      </c>
      <c r="B6" s="22" t="s">
        <v>4</v>
      </c>
      <c r="C6" s="22" t="s">
        <v>5</v>
      </c>
      <c r="D6" s="22" t="s">
        <v>20</v>
      </c>
      <c r="E6" s="22" t="s">
        <v>6</v>
      </c>
      <c r="F6" s="24" t="s">
        <v>7</v>
      </c>
      <c r="G6" s="24" t="s">
        <v>8</v>
      </c>
      <c r="H6" s="18" t="s">
        <v>21</v>
      </c>
      <c r="I6" s="19"/>
      <c r="J6" s="19"/>
      <c r="K6" s="20"/>
    </row>
    <row r="7" spans="1:11">
      <c r="A7" s="23"/>
      <c r="B7" s="23"/>
      <c r="C7" s="23"/>
      <c r="D7" s="23"/>
      <c r="E7" s="23"/>
      <c r="F7" s="25"/>
      <c r="G7" s="25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15</v>
      </c>
      <c r="D8" s="8">
        <v>5</v>
      </c>
      <c r="E8" s="9">
        <v>10.3</v>
      </c>
      <c r="F8" s="9">
        <v>1.3333333333333333</v>
      </c>
      <c r="G8" s="11">
        <f>E8*100/B8</f>
        <v>41.2</v>
      </c>
      <c r="H8" s="8">
        <v>8</v>
      </c>
      <c r="I8" s="8">
        <v>1</v>
      </c>
      <c r="J8" s="8">
        <v>0</v>
      </c>
      <c r="K8" s="8">
        <v>1</v>
      </c>
    </row>
    <row r="9" spans="1:11">
      <c r="A9" s="10" t="s">
        <v>22</v>
      </c>
      <c r="B9" s="8">
        <v>10</v>
      </c>
      <c r="C9" s="8">
        <v>6</v>
      </c>
      <c r="D9" s="8">
        <v>2</v>
      </c>
      <c r="E9" s="9">
        <v>4</v>
      </c>
      <c r="F9" s="9">
        <v>1.247219128924647</v>
      </c>
      <c r="G9" s="11">
        <f t="shared" ref="G9:G35" si="0">E9*100/B9</f>
        <v>40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2</v>
      </c>
      <c r="F10" s="9">
        <v>0.67494855771055284</v>
      </c>
      <c r="G10" s="11">
        <f t="shared" si="0"/>
        <v>33.333333333333336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0.7</v>
      </c>
      <c r="F11" s="9">
        <v>0.73786478737262184</v>
      </c>
      <c r="G11" s="11">
        <f t="shared" si="0"/>
        <v>23.333333333333332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1.1000000000000001</v>
      </c>
      <c r="F12" s="9">
        <v>0.97182531580755005</v>
      </c>
      <c r="G12" s="11">
        <f t="shared" si="0"/>
        <v>55.000000000000007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1</v>
      </c>
      <c r="E13" s="9">
        <v>2.5</v>
      </c>
      <c r="F13" s="9">
        <v>3.0568684048294319</v>
      </c>
      <c r="G13" s="11">
        <f t="shared" si="0"/>
        <v>62.5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23</v>
      </c>
      <c r="D14" s="8">
        <v>10</v>
      </c>
      <c r="E14" s="9">
        <v>16.899999999999999</v>
      </c>
      <c r="F14" s="9">
        <v>2.5841396591085739</v>
      </c>
      <c r="G14" s="11">
        <f t="shared" si="0"/>
        <v>42.249999999999993</v>
      </c>
      <c r="H14" s="8">
        <v>6</v>
      </c>
      <c r="I14" s="8">
        <v>2</v>
      </c>
      <c r="J14" s="8">
        <v>2</v>
      </c>
      <c r="K14" s="8">
        <v>0</v>
      </c>
    </row>
    <row r="15" spans="1:11">
      <c r="A15" s="10" t="s">
        <v>27</v>
      </c>
      <c r="B15" s="8">
        <v>8</v>
      </c>
      <c r="C15" s="8">
        <v>8</v>
      </c>
      <c r="D15" s="8">
        <v>1</v>
      </c>
      <c r="E15" s="9">
        <v>4.7</v>
      </c>
      <c r="F15" s="9">
        <v>1.2516655570345723</v>
      </c>
      <c r="G15" s="11">
        <f t="shared" si="0"/>
        <v>58.75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3</v>
      </c>
      <c r="E16" s="9">
        <v>4.7</v>
      </c>
      <c r="F16" s="9">
        <v>0.94868329805051343</v>
      </c>
      <c r="G16" s="11">
        <f t="shared" si="0"/>
        <v>47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2</v>
      </c>
      <c r="E17" s="9">
        <v>2.7</v>
      </c>
      <c r="F17" s="9">
        <v>1.9321835661585915</v>
      </c>
      <c r="G17" s="11">
        <f t="shared" si="0"/>
        <v>38.571428571428569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0</v>
      </c>
      <c r="E18" s="9">
        <v>3.2</v>
      </c>
      <c r="F18" s="9">
        <v>0.96609178307929577</v>
      </c>
      <c r="G18" s="11">
        <f t="shared" si="0"/>
        <v>45.714285714285715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3</v>
      </c>
      <c r="D19" s="8">
        <v>0</v>
      </c>
      <c r="E19" s="9">
        <v>1.6</v>
      </c>
      <c r="F19" s="9">
        <v>4.998888765404657</v>
      </c>
      <c r="G19" s="11">
        <f t="shared" si="0"/>
        <v>20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12</v>
      </c>
      <c r="D20" s="8">
        <v>5</v>
      </c>
      <c r="E20" s="9">
        <v>7.3</v>
      </c>
      <c r="F20" s="9">
        <v>1.1595018087284055</v>
      </c>
      <c r="G20" s="11">
        <f t="shared" si="0"/>
        <v>36.5</v>
      </c>
      <c r="H20" s="8">
        <v>8</v>
      </c>
      <c r="I20" s="8">
        <v>1</v>
      </c>
      <c r="J20" s="8">
        <v>0</v>
      </c>
      <c r="K20" s="8">
        <v>1</v>
      </c>
    </row>
    <row r="21" spans="1:11">
      <c r="A21" s="10" t="s">
        <v>32</v>
      </c>
      <c r="B21" s="8">
        <v>6</v>
      </c>
      <c r="C21" s="8">
        <v>5</v>
      </c>
      <c r="D21" s="8">
        <v>1</v>
      </c>
      <c r="E21" s="9">
        <v>2.7</v>
      </c>
      <c r="F21" s="9">
        <v>1.0327955589886444</v>
      </c>
      <c r="G21" s="11">
        <f t="shared" si="0"/>
        <v>45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1.2</v>
      </c>
      <c r="F22" s="9">
        <v>0.56764621219754674</v>
      </c>
      <c r="G22" s="11">
        <f t="shared" si="0"/>
        <v>30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1.1000000000000001</v>
      </c>
      <c r="F23" s="9">
        <v>1.2292725943057183</v>
      </c>
      <c r="G23" s="11">
        <f t="shared" si="0"/>
        <v>55.000000000000007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1.2</v>
      </c>
      <c r="F24" s="9">
        <v>1.2866839377079189</v>
      </c>
      <c r="G24" s="11">
        <f t="shared" si="0"/>
        <v>30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1.1000000000000001</v>
      </c>
      <c r="F25" s="9">
        <v>2.4517567397911062</v>
      </c>
      <c r="G25" s="11">
        <f t="shared" si="0"/>
        <v>27.500000000000004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11</v>
      </c>
      <c r="E26" s="9">
        <v>16.3</v>
      </c>
      <c r="F26" s="9">
        <v>1.3498971154211048</v>
      </c>
      <c r="G26" s="11">
        <f t="shared" si="0"/>
        <v>54.333333333333336</v>
      </c>
      <c r="H26" s="8">
        <v>4</v>
      </c>
      <c r="I26" s="8">
        <v>0</v>
      </c>
      <c r="J26" s="8">
        <v>1</v>
      </c>
      <c r="K26" s="8">
        <v>5</v>
      </c>
    </row>
    <row r="27" spans="1:11">
      <c r="A27" s="10" t="s">
        <v>37</v>
      </c>
      <c r="B27" s="8">
        <v>8</v>
      </c>
      <c r="C27" s="8">
        <v>7</v>
      </c>
      <c r="D27" s="8">
        <v>4</v>
      </c>
      <c r="E27" s="9">
        <v>5.6</v>
      </c>
      <c r="F27" s="9">
        <v>0.48304589153964811</v>
      </c>
      <c r="G27" s="11">
        <f t="shared" si="0"/>
        <v>70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2</v>
      </c>
      <c r="D28" s="8">
        <v>1</v>
      </c>
      <c r="E28" s="9">
        <v>1.7</v>
      </c>
      <c r="F28" s="9">
        <v>1.1595018087284055</v>
      </c>
      <c r="G28" s="11">
        <f t="shared" si="0"/>
        <v>56.666666666666664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2</v>
      </c>
      <c r="E29" s="9">
        <v>3.3</v>
      </c>
      <c r="F29" s="9">
        <v>1.494434118097326</v>
      </c>
      <c r="G29" s="11">
        <f t="shared" si="0"/>
        <v>55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0</v>
      </c>
      <c r="E30" s="9">
        <v>3.3</v>
      </c>
      <c r="F30" s="9">
        <v>0.69920589878010087</v>
      </c>
      <c r="G30" s="11">
        <f t="shared" si="0"/>
        <v>33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2.4</v>
      </c>
      <c r="F31" s="9">
        <v>3.267686915507324</v>
      </c>
      <c r="G31" s="11">
        <f t="shared" si="0"/>
        <v>80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18</v>
      </c>
      <c r="D32" s="8">
        <v>6</v>
      </c>
      <c r="E32" s="9">
        <v>10.4</v>
      </c>
      <c r="F32" s="9">
        <v>2.6770630673681683</v>
      </c>
      <c r="G32" s="11">
        <f t="shared" si="0"/>
        <v>26</v>
      </c>
      <c r="H32" s="8">
        <v>10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15</v>
      </c>
      <c r="D33" s="8">
        <v>4</v>
      </c>
      <c r="E33" s="9">
        <v>8.5</v>
      </c>
      <c r="F33" s="9">
        <v>0.87559503577091313</v>
      </c>
      <c r="G33" s="11">
        <f t="shared" si="0"/>
        <v>25.757575757575758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0.9</v>
      </c>
      <c r="F34" s="9">
        <v>0.81649658092772603</v>
      </c>
      <c r="G34" s="11">
        <f t="shared" si="0"/>
        <v>22.5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</v>
      </c>
      <c r="F35" s="9">
        <v>3.3730961708462726</v>
      </c>
      <c r="G35" s="11">
        <f t="shared" si="0"/>
        <v>33.333333333333336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49</v>
      </c>
      <c r="B5" s="4"/>
      <c r="C5" s="4"/>
      <c r="D5" s="4"/>
      <c r="E5" s="4"/>
      <c r="F5" s="4"/>
      <c r="G5" s="3" t="s">
        <v>17</v>
      </c>
      <c r="H5" s="5"/>
      <c r="I5" s="6">
        <v>10</v>
      </c>
      <c r="J5" s="3" t="s">
        <v>18</v>
      </c>
      <c r="K5" s="4"/>
    </row>
    <row r="6" spans="1:11">
      <c r="A6" s="22" t="s">
        <v>19</v>
      </c>
      <c r="B6" s="22" t="s">
        <v>4</v>
      </c>
      <c r="C6" s="22" t="s">
        <v>5</v>
      </c>
      <c r="D6" s="22" t="s">
        <v>20</v>
      </c>
      <c r="E6" s="22" t="s">
        <v>6</v>
      </c>
      <c r="F6" s="24" t="s">
        <v>7</v>
      </c>
      <c r="G6" s="24" t="s">
        <v>8</v>
      </c>
      <c r="H6" s="18" t="s">
        <v>21</v>
      </c>
      <c r="I6" s="19"/>
      <c r="J6" s="19"/>
      <c r="K6" s="20"/>
    </row>
    <row r="7" spans="1:11">
      <c r="A7" s="23"/>
      <c r="B7" s="23"/>
      <c r="C7" s="23"/>
      <c r="D7" s="23"/>
      <c r="E7" s="23"/>
      <c r="F7" s="25"/>
      <c r="G7" s="25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12</v>
      </c>
      <c r="D8" s="8">
        <v>5</v>
      </c>
      <c r="E8" s="9">
        <v>8.8000000000000007</v>
      </c>
      <c r="F8" s="9">
        <v>1.6633299933166201</v>
      </c>
      <c r="G8" s="11">
        <f>E8*100/B8</f>
        <v>35.200000000000003</v>
      </c>
      <c r="H8" s="8">
        <v>10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1</v>
      </c>
      <c r="E9" s="9">
        <v>2.9</v>
      </c>
      <c r="F9" s="9">
        <v>1.1595018087284057</v>
      </c>
      <c r="G9" s="11">
        <f t="shared" ref="G9:G35" si="0">E9*100/B9</f>
        <v>29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2.2999999999999998</v>
      </c>
      <c r="F10" s="9">
        <v>1.0540925533894598</v>
      </c>
      <c r="G10" s="11">
        <f t="shared" si="0"/>
        <v>38.333333333333329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1</v>
      </c>
      <c r="F11" s="9">
        <v>0.84327404271156781</v>
      </c>
      <c r="G11" s="11">
        <f t="shared" si="0"/>
        <v>33.333333333333336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0.6</v>
      </c>
      <c r="F12" s="9">
        <v>1.3333333333333333</v>
      </c>
      <c r="G12" s="11">
        <f t="shared" si="0"/>
        <v>30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2</v>
      </c>
      <c r="F13" s="9">
        <v>2.8205594401741578</v>
      </c>
      <c r="G13" s="11">
        <f t="shared" si="0"/>
        <v>50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23</v>
      </c>
      <c r="D14" s="8">
        <v>10</v>
      </c>
      <c r="E14" s="9">
        <v>16.2</v>
      </c>
      <c r="F14" s="9">
        <v>1.4298407059684815</v>
      </c>
      <c r="G14" s="11">
        <f t="shared" si="0"/>
        <v>40.5</v>
      </c>
      <c r="H14" s="8">
        <v>8</v>
      </c>
      <c r="I14" s="8">
        <v>1</v>
      </c>
      <c r="J14" s="8">
        <v>1</v>
      </c>
      <c r="K14" s="8">
        <v>0</v>
      </c>
    </row>
    <row r="15" spans="1:11">
      <c r="A15" s="10" t="s">
        <v>27</v>
      </c>
      <c r="B15" s="8">
        <v>8</v>
      </c>
      <c r="C15" s="8">
        <v>6</v>
      </c>
      <c r="D15" s="8">
        <v>2</v>
      </c>
      <c r="E15" s="9">
        <v>4.4000000000000004</v>
      </c>
      <c r="F15" s="9">
        <v>2.0976176963403028</v>
      </c>
      <c r="G15" s="11">
        <f t="shared" si="0"/>
        <v>55.000000000000007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7</v>
      </c>
      <c r="D16" s="8">
        <v>1</v>
      </c>
      <c r="E16" s="9">
        <v>4.2</v>
      </c>
      <c r="F16" s="9">
        <v>0.8432740427115677</v>
      </c>
      <c r="G16" s="11">
        <f t="shared" si="0"/>
        <v>42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1</v>
      </c>
      <c r="E17" s="9">
        <v>2.4</v>
      </c>
      <c r="F17" s="9">
        <v>1.2516655570345723</v>
      </c>
      <c r="G17" s="11">
        <f t="shared" si="0"/>
        <v>34.285714285714285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5</v>
      </c>
      <c r="D18" s="8">
        <v>1</v>
      </c>
      <c r="E18" s="9">
        <v>3.3</v>
      </c>
      <c r="F18" s="9">
        <v>1.7919573407620815</v>
      </c>
      <c r="G18" s="11">
        <f t="shared" si="0"/>
        <v>47.142857142857146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0</v>
      </c>
      <c r="E19" s="9">
        <v>1.9</v>
      </c>
      <c r="F19" s="9">
        <v>4.0496913462633159</v>
      </c>
      <c r="G19" s="11">
        <f t="shared" si="0"/>
        <v>23.75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12</v>
      </c>
      <c r="D20" s="8">
        <v>5</v>
      </c>
      <c r="E20" s="9">
        <v>6.6</v>
      </c>
      <c r="F20" s="9">
        <v>1.4757295747452437</v>
      </c>
      <c r="G20" s="11">
        <f t="shared" si="0"/>
        <v>33</v>
      </c>
      <c r="H20" s="8">
        <v>9</v>
      </c>
      <c r="I20" s="8">
        <v>0</v>
      </c>
      <c r="J20" s="8">
        <v>0</v>
      </c>
      <c r="K20" s="8">
        <v>1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2.2000000000000002</v>
      </c>
      <c r="F21" s="9">
        <v>1.0327955589886444</v>
      </c>
      <c r="G21" s="11">
        <f t="shared" si="0"/>
        <v>36.666666666666671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1.2</v>
      </c>
      <c r="F22" s="9">
        <v>0.66666666666666663</v>
      </c>
      <c r="G22" s="11">
        <f t="shared" si="0"/>
        <v>30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</v>
      </c>
      <c r="F23" s="9">
        <v>0.99442892601175326</v>
      </c>
      <c r="G23" s="11">
        <f t="shared" si="0"/>
        <v>50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1.1000000000000001</v>
      </c>
      <c r="F24" s="9">
        <v>0.73786478737262184</v>
      </c>
      <c r="G24" s="11">
        <f t="shared" si="0"/>
        <v>27.500000000000004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2</v>
      </c>
      <c r="D25" s="8">
        <v>0</v>
      </c>
      <c r="E25" s="9">
        <v>1.1000000000000001</v>
      </c>
      <c r="F25" s="9">
        <v>2.1186998109427599</v>
      </c>
      <c r="G25" s="11">
        <f t="shared" si="0"/>
        <v>27.500000000000004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19</v>
      </c>
      <c r="D26" s="8">
        <v>7</v>
      </c>
      <c r="E26" s="9">
        <v>13.2</v>
      </c>
      <c r="F26" s="9">
        <v>1.7795130420052185</v>
      </c>
      <c r="G26" s="11">
        <f t="shared" si="0"/>
        <v>44</v>
      </c>
      <c r="H26" s="8">
        <v>5</v>
      </c>
      <c r="I26" s="8">
        <v>4</v>
      </c>
      <c r="J26" s="8">
        <v>0</v>
      </c>
      <c r="K26" s="8">
        <v>1</v>
      </c>
    </row>
    <row r="27" spans="1:11">
      <c r="A27" s="10" t="s">
        <v>37</v>
      </c>
      <c r="B27" s="8">
        <v>8</v>
      </c>
      <c r="C27" s="8">
        <v>7</v>
      </c>
      <c r="D27" s="8">
        <v>2</v>
      </c>
      <c r="E27" s="9">
        <v>4.5</v>
      </c>
      <c r="F27" s="9">
        <v>0.96609178307929577</v>
      </c>
      <c r="G27" s="11">
        <f t="shared" si="0"/>
        <v>56.25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1.6</v>
      </c>
      <c r="F28" s="9">
        <v>1.2866839377079191</v>
      </c>
      <c r="G28" s="11">
        <f t="shared" si="0"/>
        <v>53.333333333333336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1</v>
      </c>
      <c r="E29" s="9">
        <v>2.9</v>
      </c>
      <c r="F29" s="9">
        <v>1.3984117975602022</v>
      </c>
      <c r="G29" s="11">
        <f t="shared" si="0"/>
        <v>48.333333333333336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1</v>
      </c>
      <c r="E30" s="9">
        <v>2.2000000000000002</v>
      </c>
      <c r="F30" s="9">
        <v>0.66666666666666663</v>
      </c>
      <c r="G30" s="11">
        <f t="shared" si="0"/>
        <v>22.000000000000004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</v>
      </c>
      <c r="F31" s="9">
        <v>3.6147844564602543</v>
      </c>
      <c r="G31" s="11">
        <f t="shared" si="0"/>
        <v>66.666666666666671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15</v>
      </c>
      <c r="D32" s="8">
        <v>7</v>
      </c>
      <c r="E32" s="9">
        <v>10</v>
      </c>
      <c r="F32" s="9">
        <v>2.5841396591085748</v>
      </c>
      <c r="G32" s="11">
        <f t="shared" si="0"/>
        <v>25</v>
      </c>
      <c r="H32" s="8">
        <v>10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14</v>
      </c>
      <c r="D33" s="8">
        <v>6</v>
      </c>
      <c r="E33" s="9">
        <v>8.6999999999999993</v>
      </c>
      <c r="F33" s="9">
        <v>0.81649658092772603</v>
      </c>
      <c r="G33" s="11">
        <f t="shared" si="0"/>
        <v>26.36363636363636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1</v>
      </c>
      <c r="F34" s="9">
        <v>0.48304589153964794</v>
      </c>
      <c r="G34" s="11">
        <f t="shared" si="0"/>
        <v>25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1</v>
      </c>
      <c r="D35" s="8">
        <v>0</v>
      </c>
      <c r="E35" s="9">
        <v>0.3</v>
      </c>
      <c r="F35" s="9">
        <v>2.8284271247461903</v>
      </c>
      <c r="G35" s="11">
        <f t="shared" si="0"/>
        <v>10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50</v>
      </c>
      <c r="B5" s="4"/>
      <c r="C5" s="4"/>
      <c r="D5" s="4"/>
      <c r="E5" s="4"/>
      <c r="F5" s="4"/>
      <c r="G5" s="3" t="s">
        <v>17</v>
      </c>
      <c r="H5" s="5"/>
      <c r="I5" s="6">
        <v>7</v>
      </c>
      <c r="J5" s="3" t="s">
        <v>18</v>
      </c>
      <c r="K5" s="4"/>
    </row>
    <row r="6" spans="1:11">
      <c r="A6" s="22" t="s">
        <v>19</v>
      </c>
      <c r="B6" s="22" t="s">
        <v>4</v>
      </c>
      <c r="C6" s="22" t="s">
        <v>5</v>
      </c>
      <c r="D6" s="22" t="s">
        <v>20</v>
      </c>
      <c r="E6" s="22" t="s">
        <v>6</v>
      </c>
      <c r="F6" s="24" t="s">
        <v>7</v>
      </c>
      <c r="G6" s="24" t="s">
        <v>8</v>
      </c>
      <c r="H6" s="18" t="s">
        <v>21</v>
      </c>
      <c r="I6" s="19"/>
      <c r="J6" s="19"/>
      <c r="K6" s="20"/>
    </row>
    <row r="7" spans="1:11">
      <c r="A7" s="23"/>
      <c r="B7" s="23"/>
      <c r="C7" s="23"/>
      <c r="D7" s="23"/>
      <c r="E7" s="23"/>
      <c r="F7" s="25"/>
      <c r="G7" s="25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10</v>
      </c>
      <c r="D8" s="8">
        <v>4</v>
      </c>
      <c r="E8" s="9">
        <v>6.5714285714285712</v>
      </c>
      <c r="F8" s="9">
        <v>1.7994708216848749</v>
      </c>
      <c r="G8" s="11">
        <f>E8*100/B8</f>
        <v>26.285714285714285</v>
      </c>
      <c r="H8" s="8">
        <v>7</v>
      </c>
      <c r="I8" s="8">
        <v>0</v>
      </c>
      <c r="J8" s="8">
        <v>0</v>
      </c>
      <c r="K8" s="8">
        <v>0</v>
      </c>
    </row>
    <row r="9" spans="1:11">
      <c r="A9" s="10" t="s">
        <v>22</v>
      </c>
      <c r="B9" s="8">
        <v>10</v>
      </c>
      <c r="C9" s="8">
        <v>5</v>
      </c>
      <c r="D9" s="8">
        <v>0</v>
      </c>
      <c r="E9" s="9">
        <v>2.7142857142857144</v>
      </c>
      <c r="F9" s="9">
        <v>0.69006555934235414</v>
      </c>
      <c r="G9" s="11">
        <f t="shared" ref="G9:G35" si="0">E9*100/B9</f>
        <v>27.142857142857146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2</v>
      </c>
      <c r="D10" s="8">
        <v>0</v>
      </c>
      <c r="E10" s="9">
        <v>0.8571428571428571</v>
      </c>
      <c r="F10" s="9">
        <v>0.53452248382484879</v>
      </c>
      <c r="G10" s="11">
        <f t="shared" si="0"/>
        <v>14.285714285714285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1</v>
      </c>
      <c r="D11" s="8">
        <v>0</v>
      </c>
      <c r="E11" s="9">
        <v>0.42857142857142855</v>
      </c>
      <c r="F11" s="9">
        <v>0.53452248382484879</v>
      </c>
      <c r="G11" s="11">
        <f t="shared" si="0"/>
        <v>14.285714285714285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1</v>
      </c>
      <c r="D12" s="8">
        <v>0</v>
      </c>
      <c r="E12" s="9">
        <v>0.42857142857142855</v>
      </c>
      <c r="F12" s="9">
        <v>0.89973541084243702</v>
      </c>
      <c r="G12" s="11">
        <f t="shared" si="0"/>
        <v>21.428571428571427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3</v>
      </c>
      <c r="D13" s="8">
        <v>1</v>
      </c>
      <c r="E13" s="9">
        <v>2.1428571428571428</v>
      </c>
      <c r="F13" s="9">
        <v>2.2253945610567474</v>
      </c>
      <c r="G13" s="11">
        <f t="shared" si="0"/>
        <v>53.571428571428569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16</v>
      </c>
      <c r="D14" s="8">
        <v>13</v>
      </c>
      <c r="E14" s="9">
        <v>14.428571428571429</v>
      </c>
      <c r="F14" s="9">
        <v>1.1126972805283737</v>
      </c>
      <c r="G14" s="11">
        <f t="shared" si="0"/>
        <v>36.071428571428569</v>
      </c>
      <c r="H14" s="8">
        <v>7</v>
      </c>
      <c r="I14" s="8">
        <v>0</v>
      </c>
      <c r="J14" s="8">
        <v>0</v>
      </c>
      <c r="K14" s="8">
        <v>0</v>
      </c>
    </row>
    <row r="15" spans="1:11">
      <c r="A15" s="10" t="s">
        <v>27</v>
      </c>
      <c r="B15" s="8">
        <v>8</v>
      </c>
      <c r="C15" s="8">
        <v>5</v>
      </c>
      <c r="D15" s="8">
        <v>2</v>
      </c>
      <c r="E15" s="9">
        <v>3.7142857142857144</v>
      </c>
      <c r="F15" s="9">
        <v>2.2146697055682822</v>
      </c>
      <c r="G15" s="11">
        <f t="shared" si="0"/>
        <v>46.428571428571431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9</v>
      </c>
      <c r="D16" s="8">
        <v>3</v>
      </c>
      <c r="E16" s="9">
        <v>4.2857142857142856</v>
      </c>
      <c r="F16" s="9">
        <v>1.0690449676496976</v>
      </c>
      <c r="G16" s="11">
        <f t="shared" si="0"/>
        <v>42.857142857142854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3</v>
      </c>
      <c r="D17" s="8">
        <v>0</v>
      </c>
      <c r="E17" s="9">
        <v>1.8571428571428572</v>
      </c>
      <c r="F17" s="9">
        <v>1.511857892036909</v>
      </c>
      <c r="G17" s="11">
        <f t="shared" si="0"/>
        <v>26.530612244897959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4</v>
      </c>
      <c r="D18" s="8">
        <v>0</v>
      </c>
      <c r="E18" s="9">
        <v>2.4285714285714284</v>
      </c>
      <c r="F18" s="9">
        <v>1.0690449676496974</v>
      </c>
      <c r="G18" s="11">
        <f t="shared" si="0"/>
        <v>34.693877551020407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4</v>
      </c>
      <c r="D19" s="8">
        <v>1</v>
      </c>
      <c r="E19" s="9">
        <v>2.1428571428571428</v>
      </c>
      <c r="F19" s="9">
        <v>1.2724180205607036</v>
      </c>
      <c r="G19" s="11">
        <f t="shared" si="0"/>
        <v>26.785714285714285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10</v>
      </c>
      <c r="D20" s="8">
        <v>2</v>
      </c>
      <c r="E20" s="9">
        <v>6.1428571428571432</v>
      </c>
      <c r="F20" s="9">
        <v>1.5735915849388862</v>
      </c>
      <c r="G20" s="11">
        <f t="shared" si="0"/>
        <v>30.714285714285715</v>
      </c>
      <c r="H20" s="8">
        <v>6</v>
      </c>
      <c r="I20" s="8">
        <v>1</v>
      </c>
      <c r="J20" s="8">
        <v>0</v>
      </c>
      <c r="K20" s="8">
        <v>0</v>
      </c>
    </row>
    <row r="21" spans="1:11">
      <c r="A21" s="10" t="s">
        <v>32</v>
      </c>
      <c r="B21" s="8">
        <v>6</v>
      </c>
      <c r="C21" s="8">
        <v>4</v>
      </c>
      <c r="D21" s="8">
        <v>0</v>
      </c>
      <c r="E21" s="9">
        <v>2.1428571428571428</v>
      </c>
      <c r="F21" s="9">
        <v>1.0690449676496976</v>
      </c>
      <c r="G21" s="11">
        <f t="shared" si="0"/>
        <v>35.714285714285715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0.8571428571428571</v>
      </c>
      <c r="F22" s="9">
        <v>0.53452248382484879</v>
      </c>
      <c r="G22" s="11">
        <f t="shared" si="0"/>
        <v>21.428571428571427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1</v>
      </c>
      <c r="D23" s="8">
        <v>0</v>
      </c>
      <c r="E23" s="9">
        <v>0.42857142857142855</v>
      </c>
      <c r="F23" s="9">
        <v>0.89973541084243747</v>
      </c>
      <c r="G23" s="11">
        <f t="shared" si="0"/>
        <v>21.428571428571427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2</v>
      </c>
      <c r="D24" s="8">
        <v>0</v>
      </c>
      <c r="E24" s="9">
        <v>1.1428571428571428</v>
      </c>
      <c r="F24" s="9">
        <v>1.1338934190276817</v>
      </c>
      <c r="G24" s="11">
        <f t="shared" si="0"/>
        <v>28.571428571428569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1.5714285714285714</v>
      </c>
      <c r="F25" s="9">
        <v>2.6726124191242433</v>
      </c>
      <c r="G25" s="11">
        <f t="shared" si="0"/>
        <v>39.285714285714285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19</v>
      </c>
      <c r="D26" s="8">
        <v>7</v>
      </c>
      <c r="E26" s="9">
        <v>12.857142857142858</v>
      </c>
      <c r="F26" s="9">
        <v>2.7602622373694166</v>
      </c>
      <c r="G26" s="11">
        <f t="shared" si="0"/>
        <v>42.857142857142861</v>
      </c>
      <c r="H26" s="8">
        <v>4</v>
      </c>
      <c r="I26" s="8">
        <v>1</v>
      </c>
      <c r="J26" s="8">
        <v>0</v>
      </c>
      <c r="K26" s="8">
        <v>2</v>
      </c>
    </row>
    <row r="27" spans="1:11">
      <c r="A27" s="10" t="s">
        <v>37</v>
      </c>
      <c r="B27" s="8">
        <v>8</v>
      </c>
      <c r="C27" s="8">
        <v>7</v>
      </c>
      <c r="D27" s="8">
        <v>0</v>
      </c>
      <c r="E27" s="9">
        <v>3.4285714285714284</v>
      </c>
      <c r="F27" s="9">
        <v>0.69006555934235414</v>
      </c>
      <c r="G27" s="11">
        <f t="shared" si="0"/>
        <v>42.857142857142854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2</v>
      </c>
      <c r="D28" s="8">
        <v>0</v>
      </c>
      <c r="E28" s="9">
        <v>0.8571428571428571</v>
      </c>
      <c r="F28" s="9">
        <v>0.75592894601845462</v>
      </c>
      <c r="G28" s="11">
        <f t="shared" si="0"/>
        <v>28.571428571428569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3</v>
      </c>
      <c r="D29" s="8">
        <v>1</v>
      </c>
      <c r="E29" s="9">
        <v>2.2857142857142856</v>
      </c>
      <c r="F29" s="9">
        <v>1.1126972805283728</v>
      </c>
      <c r="G29" s="11">
        <f t="shared" si="0"/>
        <v>38.095238095238095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5</v>
      </c>
      <c r="D30" s="8">
        <v>2</v>
      </c>
      <c r="E30" s="9">
        <v>4.2857142857142856</v>
      </c>
      <c r="F30" s="9">
        <v>0.81649658092772603</v>
      </c>
      <c r="G30" s="11">
        <f t="shared" si="0"/>
        <v>42.857142857142854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</v>
      </c>
      <c r="F31" s="9">
        <v>4.5250624831255628</v>
      </c>
      <c r="G31" s="11">
        <f t="shared" si="0"/>
        <v>66.666666666666671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21</v>
      </c>
      <c r="D32" s="8">
        <v>6</v>
      </c>
      <c r="E32" s="9">
        <v>12.285714285714286</v>
      </c>
      <c r="F32" s="9">
        <v>3.6384193323605842</v>
      </c>
      <c r="G32" s="11">
        <f t="shared" si="0"/>
        <v>30.714285714285715</v>
      </c>
      <c r="H32" s="8">
        <v>6</v>
      </c>
      <c r="I32" s="8">
        <v>1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17</v>
      </c>
      <c r="D33" s="8">
        <v>5</v>
      </c>
      <c r="E33" s="9">
        <v>10.285714285714286</v>
      </c>
      <c r="F33" s="9">
        <v>0.89973541084243724</v>
      </c>
      <c r="G33" s="11">
        <f t="shared" si="0"/>
        <v>31.168831168831172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2</v>
      </c>
      <c r="D34" s="8">
        <v>0</v>
      </c>
      <c r="E34" s="9">
        <v>0.8571428571428571</v>
      </c>
      <c r="F34" s="9">
        <v>0.69006555934235425</v>
      </c>
      <c r="G34" s="11">
        <f t="shared" si="0"/>
        <v>21.428571428571427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1.1428571428571428</v>
      </c>
      <c r="F35" s="9">
        <v>4.7509397566616816</v>
      </c>
      <c r="G35" s="11">
        <f t="shared" si="0"/>
        <v>38.095238095238095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51</v>
      </c>
      <c r="B5" s="4"/>
      <c r="C5" s="4"/>
      <c r="D5" s="4"/>
      <c r="E5" s="4"/>
      <c r="F5" s="4"/>
      <c r="G5" s="3" t="s">
        <v>17</v>
      </c>
      <c r="H5" s="5"/>
      <c r="I5" s="6">
        <v>30</v>
      </c>
      <c r="J5" s="3" t="s">
        <v>18</v>
      </c>
      <c r="K5" s="4"/>
    </row>
    <row r="6" spans="1:11">
      <c r="A6" s="22" t="s">
        <v>19</v>
      </c>
      <c r="B6" s="22" t="s">
        <v>4</v>
      </c>
      <c r="C6" s="22" t="s">
        <v>5</v>
      </c>
      <c r="D6" s="22" t="s">
        <v>20</v>
      </c>
      <c r="E6" s="22" t="s">
        <v>6</v>
      </c>
      <c r="F6" s="24" t="s">
        <v>7</v>
      </c>
      <c r="G6" s="24" t="s">
        <v>8</v>
      </c>
      <c r="H6" s="18" t="s">
        <v>21</v>
      </c>
      <c r="I6" s="19"/>
      <c r="J6" s="19"/>
      <c r="K6" s="20"/>
    </row>
    <row r="7" spans="1:11">
      <c r="A7" s="23"/>
      <c r="B7" s="23"/>
      <c r="C7" s="23"/>
      <c r="D7" s="23"/>
      <c r="E7" s="23"/>
      <c r="F7" s="25"/>
      <c r="G7" s="25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17</v>
      </c>
      <c r="D8" s="8">
        <v>3</v>
      </c>
      <c r="E8" s="9">
        <v>8.6999999999999993</v>
      </c>
      <c r="F8" s="9">
        <v>1.7005746155310286</v>
      </c>
      <c r="G8" s="11">
        <f>E8*100/B8</f>
        <v>34.799999999999997</v>
      </c>
      <c r="H8" s="8">
        <v>26</v>
      </c>
      <c r="I8" s="8">
        <v>2</v>
      </c>
      <c r="J8" s="8">
        <v>1</v>
      </c>
      <c r="K8" s="8">
        <v>1</v>
      </c>
    </row>
    <row r="9" spans="1:11">
      <c r="A9" s="10" t="s">
        <v>22</v>
      </c>
      <c r="B9" s="8">
        <v>10</v>
      </c>
      <c r="C9" s="8">
        <v>7</v>
      </c>
      <c r="D9" s="8">
        <v>1</v>
      </c>
      <c r="E9" s="9">
        <v>3.2666666666666666</v>
      </c>
      <c r="F9" s="9">
        <v>1.0875470659652644</v>
      </c>
      <c r="G9" s="11">
        <f t="shared" ref="G9:G35" si="0">E9*100/B9</f>
        <v>32.666666666666671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4</v>
      </c>
      <c r="D10" s="8">
        <v>0</v>
      </c>
      <c r="E10" s="9">
        <v>1.7</v>
      </c>
      <c r="F10" s="9">
        <v>0.9994251221140299</v>
      </c>
      <c r="G10" s="11">
        <f t="shared" si="0"/>
        <v>28.333333333333332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3</v>
      </c>
      <c r="D11" s="8">
        <v>0</v>
      </c>
      <c r="E11" s="9">
        <v>0.96666666666666667</v>
      </c>
      <c r="F11" s="9">
        <v>0.62881022482985649</v>
      </c>
      <c r="G11" s="11">
        <f t="shared" si="0"/>
        <v>32.222222222222221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0.8666666666666667</v>
      </c>
      <c r="F12" s="9">
        <v>0.99481413963302368</v>
      </c>
      <c r="G12" s="11">
        <f t="shared" si="0"/>
        <v>43.333333333333336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0</v>
      </c>
      <c r="E13" s="9">
        <v>1.9</v>
      </c>
      <c r="F13" s="9">
        <v>3.3543589757107153</v>
      </c>
      <c r="G13" s="11">
        <f t="shared" si="0"/>
        <v>47.5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29</v>
      </c>
      <c r="D14" s="8">
        <v>8</v>
      </c>
      <c r="E14" s="9">
        <v>17.8</v>
      </c>
      <c r="F14" s="9">
        <v>1.5477087254553343</v>
      </c>
      <c r="G14" s="11">
        <f t="shared" si="0"/>
        <v>44.5</v>
      </c>
      <c r="H14" s="8">
        <v>20</v>
      </c>
      <c r="I14" s="8">
        <v>3</v>
      </c>
      <c r="J14" s="8">
        <v>2</v>
      </c>
      <c r="K14" s="8">
        <v>5</v>
      </c>
    </row>
    <row r="15" spans="1:11">
      <c r="A15" s="10" t="s">
        <v>27</v>
      </c>
      <c r="B15" s="8">
        <v>8</v>
      </c>
      <c r="C15" s="8">
        <v>8</v>
      </c>
      <c r="D15" s="8">
        <v>2</v>
      </c>
      <c r="E15" s="9">
        <v>4.5333333333333332</v>
      </c>
      <c r="F15" s="9">
        <v>1.907034768743193</v>
      </c>
      <c r="G15" s="11">
        <f t="shared" si="0"/>
        <v>56.666666666666664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0</v>
      </c>
      <c r="E16" s="9">
        <v>4.5333333333333332</v>
      </c>
      <c r="F16" s="9">
        <v>1.2757688689165256</v>
      </c>
      <c r="G16" s="11">
        <f t="shared" si="0"/>
        <v>45.333333333333329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5</v>
      </c>
      <c r="D17" s="8">
        <v>0</v>
      </c>
      <c r="E17" s="9">
        <v>2.6</v>
      </c>
      <c r="F17" s="9">
        <v>1.6760654528683687</v>
      </c>
      <c r="G17" s="11">
        <f t="shared" si="0"/>
        <v>37.142857142857146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7</v>
      </c>
      <c r="D18" s="8">
        <v>0</v>
      </c>
      <c r="E18" s="9">
        <v>3.8666666666666667</v>
      </c>
      <c r="F18" s="9">
        <v>1.2576204496597132</v>
      </c>
      <c r="G18" s="11">
        <f t="shared" si="0"/>
        <v>55.238095238095241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6</v>
      </c>
      <c r="D19" s="8">
        <v>0</v>
      </c>
      <c r="E19" s="9">
        <v>2.2666666666666666</v>
      </c>
      <c r="F19" s="9">
        <v>5.3588470195845597</v>
      </c>
      <c r="G19" s="11">
        <f t="shared" si="0"/>
        <v>28.333333333333332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13</v>
      </c>
      <c r="D20" s="8">
        <v>3</v>
      </c>
      <c r="E20" s="9">
        <v>6.9333333333333336</v>
      </c>
      <c r="F20" s="9">
        <v>1.2780193008453877</v>
      </c>
      <c r="G20" s="11">
        <f t="shared" si="0"/>
        <v>34.666666666666671</v>
      </c>
      <c r="H20" s="8">
        <v>24</v>
      </c>
      <c r="I20" s="8">
        <v>3</v>
      </c>
      <c r="J20" s="8">
        <v>0</v>
      </c>
      <c r="K20" s="8">
        <v>3</v>
      </c>
    </row>
    <row r="21" spans="1:11">
      <c r="A21" s="10" t="s">
        <v>32</v>
      </c>
      <c r="B21" s="8">
        <v>6</v>
      </c>
      <c r="C21" s="8">
        <v>5</v>
      </c>
      <c r="D21" s="8">
        <v>0</v>
      </c>
      <c r="E21" s="9">
        <v>2.5666666666666669</v>
      </c>
      <c r="F21" s="9">
        <v>0.87098834071138542</v>
      </c>
      <c r="G21" s="11">
        <f t="shared" si="0"/>
        <v>42.777777777777779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</v>
      </c>
      <c r="F22" s="9">
        <v>0.73967995564406719</v>
      </c>
      <c r="G22" s="11">
        <f t="shared" si="0"/>
        <v>25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0.93333333333333335</v>
      </c>
      <c r="F23" s="9">
        <v>0.89763418297031317</v>
      </c>
      <c r="G23" s="11">
        <f t="shared" si="0"/>
        <v>46.666666666666664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3</v>
      </c>
      <c r="D24" s="8">
        <v>0</v>
      </c>
      <c r="E24" s="9">
        <v>1.2333333333333334</v>
      </c>
      <c r="F24" s="9">
        <v>1.0635010497214474</v>
      </c>
      <c r="G24" s="11">
        <f t="shared" si="0"/>
        <v>30.833333333333336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4</v>
      </c>
      <c r="D25" s="8">
        <v>0</v>
      </c>
      <c r="E25" s="9">
        <v>1.2</v>
      </c>
      <c r="F25" s="9">
        <v>2.6383554613110571</v>
      </c>
      <c r="G25" s="11">
        <f t="shared" si="0"/>
        <v>30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20</v>
      </c>
      <c r="D26" s="8">
        <v>6</v>
      </c>
      <c r="E26" s="9">
        <v>14.7</v>
      </c>
      <c r="F26" s="9">
        <v>1.790460032069072</v>
      </c>
      <c r="G26" s="11">
        <f t="shared" si="0"/>
        <v>49</v>
      </c>
      <c r="H26" s="8">
        <v>12</v>
      </c>
      <c r="I26" s="8">
        <v>8</v>
      </c>
      <c r="J26" s="8">
        <v>2</v>
      </c>
      <c r="K26" s="8">
        <v>8</v>
      </c>
    </row>
    <row r="27" spans="1:11">
      <c r="A27" s="10" t="s">
        <v>37</v>
      </c>
      <c r="B27" s="8">
        <v>8</v>
      </c>
      <c r="C27" s="8">
        <v>7</v>
      </c>
      <c r="D27" s="8">
        <v>0</v>
      </c>
      <c r="E27" s="9">
        <v>4.6333333333333337</v>
      </c>
      <c r="F27" s="9">
        <v>0.89763418297031305</v>
      </c>
      <c r="G27" s="11">
        <f t="shared" si="0"/>
        <v>57.916666666666671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1.5666666666666667</v>
      </c>
      <c r="F28" s="9">
        <v>1.2410599844719319</v>
      </c>
      <c r="G28" s="11">
        <f t="shared" si="0"/>
        <v>52.222222222222221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6</v>
      </c>
      <c r="D29" s="8">
        <v>1</v>
      </c>
      <c r="E29" s="9">
        <v>3.3333333333333335</v>
      </c>
      <c r="F29" s="9">
        <v>1.3480509557543974</v>
      </c>
      <c r="G29" s="11">
        <f t="shared" si="0"/>
        <v>55.555555555555564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6</v>
      </c>
      <c r="D30" s="8">
        <v>1</v>
      </c>
      <c r="E30" s="9">
        <v>3.1</v>
      </c>
      <c r="F30" s="9">
        <v>0.7396799556440673</v>
      </c>
      <c r="G30" s="11">
        <f t="shared" si="0"/>
        <v>31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2.0666666666666669</v>
      </c>
      <c r="F31" s="9">
        <v>3.5637059362410932</v>
      </c>
      <c r="G31" s="11">
        <f t="shared" si="0"/>
        <v>68.8888888888889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19</v>
      </c>
      <c r="D32" s="8">
        <v>8</v>
      </c>
      <c r="E32" s="9">
        <v>10.966666666666667</v>
      </c>
      <c r="F32" s="9">
        <v>2.1803722132942696</v>
      </c>
      <c r="G32" s="11">
        <f t="shared" si="0"/>
        <v>27.416666666666668</v>
      </c>
      <c r="H32" s="8">
        <v>30</v>
      </c>
      <c r="I32" s="8">
        <v>0</v>
      </c>
      <c r="J32" s="8">
        <v>0</v>
      </c>
      <c r="K32" s="8">
        <v>0</v>
      </c>
    </row>
    <row r="33" spans="1:11">
      <c r="A33" s="8" t="s">
        <v>42</v>
      </c>
      <c r="B33" s="8">
        <v>33</v>
      </c>
      <c r="C33" s="8">
        <v>13</v>
      </c>
      <c r="D33" s="8">
        <v>6</v>
      </c>
      <c r="E33" s="9">
        <v>8.9333333333333336</v>
      </c>
      <c r="F33" s="9">
        <v>0.88668308687587138</v>
      </c>
      <c r="G33" s="11">
        <f t="shared" si="0"/>
        <v>27.070707070707073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0</v>
      </c>
      <c r="E34" s="9">
        <v>1.2</v>
      </c>
      <c r="F34" s="9">
        <v>0.83390784793679384</v>
      </c>
      <c r="G34" s="11">
        <f t="shared" si="0"/>
        <v>30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3</v>
      </c>
      <c r="D35" s="8">
        <v>0</v>
      </c>
      <c r="E35" s="9">
        <v>0.83333333333333337</v>
      </c>
      <c r="F35" s="9">
        <v>2.6585364567660199</v>
      </c>
      <c r="G35" s="11">
        <f t="shared" si="0"/>
        <v>27.777777777777782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3" tint="0.39997558519241921"/>
  </sheetPr>
  <dimension ref="A1:K35"/>
  <sheetViews>
    <sheetView workbookViewId="0">
      <selection activeCell="G8" sqref="G8:G35"/>
    </sheetView>
  </sheetViews>
  <sheetFormatPr defaultRowHeight="20.25"/>
  <cols>
    <col min="1" max="1" width="30.125" style="1" customWidth="1"/>
    <col min="2" max="2" width="10" style="1" bestFit="1" customWidth="1"/>
    <col min="3" max="4" width="11.375" style="1" bestFit="1" customWidth="1"/>
    <col min="5" max="5" width="11.25" style="1" bestFit="1" customWidth="1"/>
    <col min="6" max="6" width="14.375" style="1" customWidth="1"/>
    <col min="7" max="7" width="10.625" style="1" customWidth="1"/>
    <col min="8" max="11" width="7.375" style="1" customWidth="1"/>
    <col min="12" max="16384" width="9" style="1"/>
  </cols>
  <sheetData>
    <row r="1" spans="1:1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3" t="s">
        <v>52</v>
      </c>
      <c r="B5" s="4"/>
      <c r="C5" s="4"/>
      <c r="D5" s="4"/>
      <c r="E5" s="4"/>
      <c r="F5" s="4"/>
      <c r="G5" s="3" t="s">
        <v>17</v>
      </c>
      <c r="H5" s="5"/>
      <c r="I5" s="6">
        <v>15</v>
      </c>
      <c r="J5" s="3" t="s">
        <v>18</v>
      </c>
      <c r="K5" s="4"/>
    </row>
    <row r="6" spans="1:11">
      <c r="A6" s="22" t="s">
        <v>19</v>
      </c>
      <c r="B6" s="22" t="s">
        <v>4</v>
      </c>
      <c r="C6" s="22" t="s">
        <v>5</v>
      </c>
      <c r="D6" s="22" t="s">
        <v>20</v>
      </c>
      <c r="E6" s="22" t="s">
        <v>6</v>
      </c>
      <c r="F6" s="24" t="s">
        <v>7</v>
      </c>
      <c r="G6" s="24" t="s">
        <v>8</v>
      </c>
      <c r="H6" s="18" t="s">
        <v>21</v>
      </c>
      <c r="I6" s="19"/>
      <c r="J6" s="19"/>
      <c r="K6" s="20"/>
    </row>
    <row r="7" spans="1:11">
      <c r="A7" s="23"/>
      <c r="B7" s="23"/>
      <c r="C7" s="23"/>
      <c r="D7" s="23"/>
      <c r="E7" s="23"/>
      <c r="F7" s="25"/>
      <c r="G7" s="25"/>
      <c r="H7" s="13" t="s">
        <v>0</v>
      </c>
      <c r="I7" s="13" t="s">
        <v>1</v>
      </c>
      <c r="J7" s="13" t="s">
        <v>3</v>
      </c>
      <c r="K7" s="13" t="s">
        <v>2</v>
      </c>
    </row>
    <row r="8" spans="1:11">
      <c r="A8" s="7" t="s">
        <v>9</v>
      </c>
      <c r="B8" s="8">
        <v>25</v>
      </c>
      <c r="C8" s="8">
        <v>21</v>
      </c>
      <c r="D8" s="8">
        <v>5</v>
      </c>
      <c r="E8" s="9">
        <v>10.666666666666666</v>
      </c>
      <c r="F8" s="9">
        <v>1.641718031587061</v>
      </c>
      <c r="G8" s="11">
        <f>E8*100/B8</f>
        <v>42.666666666666657</v>
      </c>
      <c r="H8" s="8">
        <v>11</v>
      </c>
      <c r="I8" s="8">
        <v>2</v>
      </c>
      <c r="J8" s="8">
        <v>0</v>
      </c>
      <c r="K8" s="8">
        <v>2</v>
      </c>
    </row>
    <row r="9" spans="1:11">
      <c r="A9" s="10" t="s">
        <v>22</v>
      </c>
      <c r="B9" s="8">
        <v>10</v>
      </c>
      <c r="C9" s="8">
        <v>7</v>
      </c>
      <c r="D9" s="8">
        <v>1</v>
      </c>
      <c r="E9" s="9">
        <v>3.4666666666666668</v>
      </c>
      <c r="F9" s="9">
        <v>1.5976172734359606</v>
      </c>
      <c r="G9" s="11">
        <f t="shared" ref="G9:G35" si="0">E9*100/B9</f>
        <v>34.666666666666671</v>
      </c>
      <c r="H9" s="8"/>
      <c r="I9" s="8"/>
      <c r="J9" s="8"/>
      <c r="K9" s="8"/>
    </row>
    <row r="10" spans="1:11">
      <c r="A10" s="10" t="s">
        <v>23</v>
      </c>
      <c r="B10" s="8">
        <v>6</v>
      </c>
      <c r="C10" s="8">
        <v>6</v>
      </c>
      <c r="D10" s="8">
        <v>0</v>
      </c>
      <c r="E10" s="9">
        <v>2.1333333333333333</v>
      </c>
      <c r="F10" s="9">
        <v>0.7559289460184544</v>
      </c>
      <c r="G10" s="11">
        <f t="shared" si="0"/>
        <v>35.555555555555557</v>
      </c>
      <c r="H10" s="8"/>
      <c r="I10" s="8"/>
      <c r="J10" s="8"/>
      <c r="K10" s="8"/>
    </row>
    <row r="11" spans="1:11">
      <c r="A11" s="10" t="s">
        <v>24</v>
      </c>
      <c r="B11" s="8">
        <v>3</v>
      </c>
      <c r="C11" s="8">
        <v>2</v>
      </c>
      <c r="D11" s="8">
        <v>0</v>
      </c>
      <c r="E11" s="9">
        <v>1</v>
      </c>
      <c r="F11" s="9">
        <v>0.81649658092772603</v>
      </c>
      <c r="G11" s="11">
        <f t="shared" si="0"/>
        <v>33.333333333333336</v>
      </c>
      <c r="H11" s="8"/>
      <c r="I11" s="8"/>
      <c r="J11" s="8"/>
      <c r="K11" s="8"/>
    </row>
    <row r="12" spans="1:11">
      <c r="A12" s="10" t="s">
        <v>25</v>
      </c>
      <c r="B12" s="8">
        <v>2</v>
      </c>
      <c r="C12" s="8">
        <v>2</v>
      </c>
      <c r="D12" s="8">
        <v>0</v>
      </c>
      <c r="E12" s="9">
        <v>1.3333333333333333</v>
      </c>
      <c r="F12" s="9">
        <v>0.70373155054899705</v>
      </c>
      <c r="G12" s="11">
        <f t="shared" si="0"/>
        <v>66.666666666666657</v>
      </c>
      <c r="H12" s="8"/>
      <c r="I12" s="8"/>
      <c r="J12" s="8"/>
      <c r="K12" s="8"/>
    </row>
    <row r="13" spans="1:11">
      <c r="A13" s="10" t="s">
        <v>26</v>
      </c>
      <c r="B13" s="8">
        <v>4</v>
      </c>
      <c r="C13" s="8">
        <v>4</v>
      </c>
      <c r="D13" s="8">
        <v>2</v>
      </c>
      <c r="E13" s="9">
        <v>2.7333333333333334</v>
      </c>
      <c r="F13" s="9">
        <v>4.2873012934656662</v>
      </c>
      <c r="G13" s="11">
        <f t="shared" si="0"/>
        <v>68.333333333333329</v>
      </c>
      <c r="H13" s="14"/>
      <c r="I13" s="14"/>
      <c r="J13" s="14"/>
      <c r="K13" s="14"/>
    </row>
    <row r="14" spans="1:11">
      <c r="A14" s="12" t="s">
        <v>10</v>
      </c>
      <c r="B14" s="8">
        <v>40</v>
      </c>
      <c r="C14" s="8">
        <v>28</v>
      </c>
      <c r="D14" s="8">
        <v>14</v>
      </c>
      <c r="E14" s="9">
        <v>20.666666666666668</v>
      </c>
      <c r="F14" s="9">
        <v>1.014185105674219</v>
      </c>
      <c r="G14" s="11">
        <f t="shared" si="0"/>
        <v>51.666666666666671</v>
      </c>
      <c r="H14" s="8">
        <v>6</v>
      </c>
      <c r="I14" s="8">
        <v>6</v>
      </c>
      <c r="J14" s="8">
        <v>0</v>
      </c>
      <c r="K14" s="8">
        <v>3</v>
      </c>
    </row>
    <row r="15" spans="1:11">
      <c r="A15" s="10" t="s">
        <v>27</v>
      </c>
      <c r="B15" s="8">
        <v>8</v>
      </c>
      <c r="C15" s="8">
        <v>7</v>
      </c>
      <c r="D15" s="8">
        <v>4</v>
      </c>
      <c r="E15" s="9">
        <v>5.8</v>
      </c>
      <c r="F15" s="9">
        <v>1.9444671200491874</v>
      </c>
      <c r="G15" s="11">
        <f t="shared" si="0"/>
        <v>72.5</v>
      </c>
      <c r="H15" s="8"/>
      <c r="I15" s="8"/>
      <c r="J15" s="8"/>
      <c r="K15" s="8"/>
    </row>
    <row r="16" spans="1:11">
      <c r="A16" s="10" t="s">
        <v>28</v>
      </c>
      <c r="B16" s="8">
        <v>10</v>
      </c>
      <c r="C16" s="8">
        <v>8</v>
      </c>
      <c r="D16" s="8">
        <v>2</v>
      </c>
      <c r="E16" s="9">
        <v>5.2666666666666666</v>
      </c>
      <c r="F16" s="9">
        <v>0.98561076060916208</v>
      </c>
      <c r="G16" s="11">
        <f t="shared" si="0"/>
        <v>52.666666666666664</v>
      </c>
      <c r="H16" s="8"/>
      <c r="I16" s="8"/>
      <c r="J16" s="8"/>
      <c r="K16" s="8"/>
    </row>
    <row r="17" spans="1:11">
      <c r="A17" s="10" t="s">
        <v>29</v>
      </c>
      <c r="B17" s="8">
        <v>7</v>
      </c>
      <c r="C17" s="8">
        <v>4</v>
      </c>
      <c r="D17" s="8">
        <v>1</v>
      </c>
      <c r="E17" s="9">
        <v>2.4</v>
      </c>
      <c r="F17" s="9">
        <v>1.112697280528373</v>
      </c>
      <c r="G17" s="11">
        <f t="shared" si="0"/>
        <v>34.285714285714285</v>
      </c>
      <c r="H17" s="8"/>
      <c r="I17" s="8"/>
      <c r="J17" s="8"/>
      <c r="K17" s="8"/>
    </row>
    <row r="18" spans="1:11">
      <c r="A18" s="10" t="s">
        <v>30</v>
      </c>
      <c r="B18" s="8">
        <v>7</v>
      </c>
      <c r="C18" s="8">
        <v>6</v>
      </c>
      <c r="D18" s="8">
        <v>2</v>
      </c>
      <c r="E18" s="9">
        <v>4.333333333333333</v>
      </c>
      <c r="F18" s="9">
        <v>1.1254628677422756</v>
      </c>
      <c r="G18" s="11">
        <f t="shared" si="0"/>
        <v>61.904761904761905</v>
      </c>
      <c r="H18" s="8"/>
      <c r="I18" s="8"/>
      <c r="J18" s="8"/>
      <c r="K18" s="8"/>
    </row>
    <row r="19" spans="1:11">
      <c r="A19" s="10" t="s">
        <v>31</v>
      </c>
      <c r="B19" s="8">
        <v>8</v>
      </c>
      <c r="C19" s="8">
        <v>5</v>
      </c>
      <c r="D19" s="8">
        <v>1</v>
      </c>
      <c r="E19" s="9">
        <v>2.8666666666666667</v>
      </c>
      <c r="F19" s="9">
        <v>3.9761191895520169</v>
      </c>
      <c r="G19" s="11">
        <f t="shared" si="0"/>
        <v>35.833333333333336</v>
      </c>
      <c r="H19" s="8"/>
      <c r="I19" s="8"/>
      <c r="J19" s="8"/>
      <c r="K19" s="8"/>
    </row>
    <row r="20" spans="1:11">
      <c r="A20" s="12" t="s">
        <v>11</v>
      </c>
      <c r="B20" s="8">
        <v>20</v>
      </c>
      <c r="C20" s="8">
        <v>15</v>
      </c>
      <c r="D20" s="8">
        <v>2</v>
      </c>
      <c r="E20" s="9">
        <v>9.1999999999999993</v>
      </c>
      <c r="F20" s="9">
        <v>1.6846647257229663</v>
      </c>
      <c r="G20" s="11">
        <f t="shared" si="0"/>
        <v>45.999999999999993</v>
      </c>
      <c r="H20" s="8">
        <v>7</v>
      </c>
      <c r="I20" s="8">
        <v>6</v>
      </c>
      <c r="J20" s="8">
        <v>0</v>
      </c>
      <c r="K20" s="8">
        <v>2</v>
      </c>
    </row>
    <row r="21" spans="1:11">
      <c r="A21" s="10" t="s">
        <v>32</v>
      </c>
      <c r="B21" s="8">
        <v>6</v>
      </c>
      <c r="C21" s="8">
        <v>6</v>
      </c>
      <c r="D21" s="8">
        <v>0</v>
      </c>
      <c r="E21" s="9">
        <v>3.5333333333333332</v>
      </c>
      <c r="F21" s="9">
        <v>0.98561076060916231</v>
      </c>
      <c r="G21" s="11">
        <f t="shared" si="0"/>
        <v>58.888888888888886</v>
      </c>
      <c r="H21" s="8"/>
      <c r="I21" s="8"/>
      <c r="J21" s="8"/>
      <c r="K21" s="8"/>
    </row>
    <row r="22" spans="1:11">
      <c r="A22" s="10" t="s">
        <v>33</v>
      </c>
      <c r="B22" s="8">
        <v>4</v>
      </c>
      <c r="C22" s="8">
        <v>3</v>
      </c>
      <c r="D22" s="8">
        <v>0</v>
      </c>
      <c r="E22" s="9">
        <v>1.4</v>
      </c>
      <c r="F22" s="9">
        <v>0.51639777949432231</v>
      </c>
      <c r="G22" s="11">
        <f t="shared" si="0"/>
        <v>35</v>
      </c>
      <c r="H22" s="8"/>
      <c r="I22" s="8"/>
      <c r="J22" s="8"/>
      <c r="K22" s="8"/>
    </row>
    <row r="23" spans="1:11">
      <c r="A23" s="10" t="s">
        <v>34</v>
      </c>
      <c r="B23" s="8">
        <v>2</v>
      </c>
      <c r="C23" s="8">
        <v>2</v>
      </c>
      <c r="D23" s="8">
        <v>0</v>
      </c>
      <c r="E23" s="9">
        <v>1.1333333333333333</v>
      </c>
      <c r="F23" s="9">
        <v>1.2421180068162376</v>
      </c>
      <c r="G23" s="11">
        <f t="shared" si="0"/>
        <v>56.666666666666664</v>
      </c>
      <c r="H23" s="8"/>
      <c r="I23" s="8"/>
      <c r="J23" s="8"/>
      <c r="K23" s="8"/>
    </row>
    <row r="24" spans="1:11">
      <c r="A24" s="10" t="s">
        <v>35</v>
      </c>
      <c r="B24" s="8">
        <v>4</v>
      </c>
      <c r="C24" s="8">
        <v>4</v>
      </c>
      <c r="D24" s="8">
        <v>0</v>
      </c>
      <c r="E24" s="9">
        <v>1.6</v>
      </c>
      <c r="F24" s="9">
        <v>0.99043040187202502</v>
      </c>
      <c r="G24" s="11">
        <f t="shared" si="0"/>
        <v>40</v>
      </c>
      <c r="H24" s="8"/>
      <c r="I24" s="8"/>
      <c r="J24" s="8"/>
      <c r="K24" s="8"/>
    </row>
    <row r="25" spans="1:11">
      <c r="A25" s="10" t="s">
        <v>36</v>
      </c>
      <c r="B25" s="8">
        <v>4</v>
      </c>
      <c r="C25" s="8">
        <v>3</v>
      </c>
      <c r="D25" s="8">
        <v>0</v>
      </c>
      <c r="E25" s="9">
        <v>1.5333333333333334</v>
      </c>
      <c r="F25" s="9">
        <v>3.2115861679683637</v>
      </c>
      <c r="G25" s="11">
        <f t="shared" si="0"/>
        <v>38.333333333333336</v>
      </c>
      <c r="H25" s="8"/>
      <c r="I25" s="8"/>
      <c r="J25" s="8"/>
      <c r="K25" s="8"/>
    </row>
    <row r="26" spans="1:11">
      <c r="A26" s="12" t="s">
        <v>12</v>
      </c>
      <c r="B26" s="8">
        <v>30</v>
      </c>
      <c r="C26" s="8">
        <v>24</v>
      </c>
      <c r="D26" s="8">
        <v>11</v>
      </c>
      <c r="E26" s="9">
        <v>17.8</v>
      </c>
      <c r="F26" s="9">
        <v>1.4242792663559443</v>
      </c>
      <c r="G26" s="11">
        <f t="shared" si="0"/>
        <v>59.333333333333336</v>
      </c>
      <c r="H26" s="8">
        <v>4</v>
      </c>
      <c r="I26" s="8">
        <v>1</v>
      </c>
      <c r="J26" s="8">
        <v>1</v>
      </c>
      <c r="K26" s="8">
        <v>9</v>
      </c>
    </row>
    <row r="27" spans="1:11">
      <c r="A27" s="10" t="s">
        <v>37</v>
      </c>
      <c r="B27" s="8">
        <v>8</v>
      </c>
      <c r="C27" s="8">
        <v>8</v>
      </c>
      <c r="D27" s="8">
        <v>3</v>
      </c>
      <c r="E27" s="9">
        <v>5.8</v>
      </c>
      <c r="F27" s="9">
        <v>0.77459666924148329</v>
      </c>
      <c r="G27" s="11">
        <f t="shared" si="0"/>
        <v>72.5</v>
      </c>
      <c r="H27" s="8"/>
      <c r="I27" s="8"/>
      <c r="J27" s="8"/>
      <c r="K27" s="8"/>
    </row>
    <row r="28" spans="1:11">
      <c r="A28" s="10" t="s">
        <v>38</v>
      </c>
      <c r="B28" s="8">
        <v>3</v>
      </c>
      <c r="C28" s="8">
        <v>3</v>
      </c>
      <c r="D28" s="8">
        <v>0</v>
      </c>
      <c r="E28" s="9">
        <v>1.8</v>
      </c>
      <c r="F28" s="9">
        <v>0.91547541643412633</v>
      </c>
      <c r="G28" s="11">
        <f t="shared" si="0"/>
        <v>60</v>
      </c>
      <c r="H28" s="8"/>
      <c r="I28" s="8"/>
      <c r="J28" s="8"/>
      <c r="K28" s="8"/>
    </row>
    <row r="29" spans="1:11">
      <c r="A29" s="10" t="s">
        <v>39</v>
      </c>
      <c r="B29" s="8">
        <v>6</v>
      </c>
      <c r="C29" s="8">
        <v>5</v>
      </c>
      <c r="D29" s="8">
        <v>2</v>
      </c>
      <c r="E29" s="9">
        <v>3.8666666666666667</v>
      </c>
      <c r="F29" s="9">
        <v>1.5522640914238179</v>
      </c>
      <c r="G29" s="11">
        <f t="shared" si="0"/>
        <v>64.444444444444443</v>
      </c>
      <c r="H29" s="8"/>
      <c r="I29" s="8"/>
      <c r="J29" s="8"/>
      <c r="K29" s="8"/>
    </row>
    <row r="30" spans="1:11">
      <c r="A30" s="8" t="s">
        <v>40</v>
      </c>
      <c r="B30" s="8">
        <v>10</v>
      </c>
      <c r="C30" s="8">
        <v>7</v>
      </c>
      <c r="D30" s="8">
        <v>2</v>
      </c>
      <c r="E30" s="9">
        <v>4.1333333333333337</v>
      </c>
      <c r="F30" s="9">
        <v>0.67612340378281355</v>
      </c>
      <c r="G30" s="11">
        <f t="shared" si="0"/>
        <v>41.333333333333336</v>
      </c>
      <c r="H30" s="8"/>
      <c r="I30" s="8"/>
      <c r="J30" s="8"/>
      <c r="K30" s="8"/>
    </row>
    <row r="31" spans="1:11">
      <c r="A31" s="8" t="s">
        <v>41</v>
      </c>
      <c r="B31" s="8">
        <v>3</v>
      </c>
      <c r="C31" s="8">
        <v>3</v>
      </c>
      <c r="D31" s="8">
        <v>1</v>
      </c>
      <c r="E31" s="9">
        <v>2.2000000000000002</v>
      </c>
      <c r="F31" s="9">
        <v>3.7454734585324991</v>
      </c>
      <c r="G31" s="11">
        <f t="shared" si="0"/>
        <v>73.333333333333343</v>
      </c>
      <c r="H31" s="8"/>
      <c r="I31" s="8"/>
      <c r="J31" s="8"/>
      <c r="K31" s="8"/>
    </row>
    <row r="32" spans="1:11">
      <c r="A32" s="7" t="s">
        <v>13</v>
      </c>
      <c r="B32" s="8">
        <v>40</v>
      </c>
      <c r="C32" s="8">
        <v>28</v>
      </c>
      <c r="D32" s="8">
        <v>9</v>
      </c>
      <c r="E32" s="9">
        <v>14.533333333333333</v>
      </c>
      <c r="F32" s="9">
        <v>4.5176900966670805</v>
      </c>
      <c r="G32" s="11">
        <f t="shared" si="0"/>
        <v>36.333333333333329</v>
      </c>
      <c r="H32" s="8">
        <v>13</v>
      </c>
      <c r="I32" s="8">
        <v>1</v>
      </c>
      <c r="J32" s="8">
        <v>0</v>
      </c>
      <c r="K32" s="8">
        <v>1</v>
      </c>
    </row>
    <row r="33" spans="1:11">
      <c r="A33" s="8" t="s">
        <v>42</v>
      </c>
      <c r="B33" s="8">
        <v>33</v>
      </c>
      <c r="C33" s="8">
        <v>24</v>
      </c>
      <c r="D33" s="8">
        <v>7</v>
      </c>
      <c r="E33" s="9">
        <v>11.466666666666667</v>
      </c>
      <c r="F33" s="9">
        <v>0.7559289460184544</v>
      </c>
      <c r="G33" s="11">
        <f t="shared" si="0"/>
        <v>34.747474747474747</v>
      </c>
      <c r="H33" s="8"/>
      <c r="I33" s="8"/>
      <c r="J33" s="8"/>
      <c r="K33" s="8"/>
    </row>
    <row r="34" spans="1:11">
      <c r="A34" s="8" t="s">
        <v>43</v>
      </c>
      <c r="B34" s="8">
        <v>4</v>
      </c>
      <c r="C34" s="8">
        <v>3</v>
      </c>
      <c r="D34" s="8">
        <v>1</v>
      </c>
      <c r="E34" s="9">
        <v>2</v>
      </c>
      <c r="F34" s="9">
        <v>0.70373155054899683</v>
      </c>
      <c r="G34" s="11">
        <f t="shared" si="0"/>
        <v>50</v>
      </c>
      <c r="H34" s="8"/>
      <c r="I34" s="8"/>
      <c r="J34" s="8"/>
      <c r="K34" s="8"/>
    </row>
    <row r="35" spans="1:11">
      <c r="A35" s="8" t="s">
        <v>44</v>
      </c>
      <c r="B35" s="8">
        <v>3</v>
      </c>
      <c r="C35" s="8">
        <v>2</v>
      </c>
      <c r="D35" s="8">
        <v>0</v>
      </c>
      <c r="E35" s="9">
        <v>1.0666666666666667</v>
      </c>
      <c r="F35" s="9">
        <v>4.9550359183744508</v>
      </c>
      <c r="G35" s="11">
        <f t="shared" si="0"/>
        <v>35.555555555555557</v>
      </c>
      <c r="H35" s="8"/>
      <c r="I35" s="8"/>
      <c r="J35" s="8"/>
      <c r="K35" s="8"/>
    </row>
  </sheetData>
  <mergeCells count="11">
    <mergeCell ref="H6:K6"/>
    <mergeCell ref="A1:K1"/>
    <mergeCell ref="A2:K2"/>
    <mergeCell ref="A3:K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10</vt:i4>
      </vt:variant>
    </vt:vector>
  </HeadingPairs>
  <TitlesOfParts>
    <vt:vector size="21" baseType="lpstr">
      <vt:lpstr>Sheet1</vt:lpstr>
      <vt:lpstr>Form-P5-154D</vt:lpstr>
      <vt:lpstr>Form-P5-155D</vt:lpstr>
      <vt:lpstr>Form-P5-156D</vt:lpstr>
      <vt:lpstr>Form-P5-157D</vt:lpstr>
      <vt:lpstr>Form-P5-158D</vt:lpstr>
      <vt:lpstr>Form-P5-159D</vt:lpstr>
      <vt:lpstr>Form-P5-160</vt:lpstr>
      <vt:lpstr>Form-P5-161D</vt:lpstr>
      <vt:lpstr>Form-P5-162D</vt:lpstr>
      <vt:lpstr>Form-P5-163D</vt:lpstr>
      <vt:lpstr>'Form-P5-154D'!Print_Titles</vt:lpstr>
      <vt:lpstr>'Form-P5-155D'!Print_Titles</vt:lpstr>
      <vt:lpstr>'Form-P5-156D'!Print_Titles</vt:lpstr>
      <vt:lpstr>'Form-P5-157D'!Print_Titles</vt:lpstr>
      <vt:lpstr>'Form-P5-158D'!Print_Titles</vt:lpstr>
      <vt:lpstr>'Form-P5-159D'!Print_Titles</vt:lpstr>
      <vt:lpstr>'Form-P5-160'!Print_Titles</vt:lpstr>
      <vt:lpstr>'Form-P5-161D'!Print_Titles</vt:lpstr>
      <vt:lpstr>'Form-P5-162D'!Print_Titles</vt:lpstr>
      <vt:lpstr>'Form-P5-163D'!Print_Titles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 Suwancharoen</dc:creator>
  <cp:lastModifiedBy>Abdulroaman Paduka</cp:lastModifiedBy>
  <dcterms:created xsi:type="dcterms:W3CDTF">2015-03-16T06:56:42Z</dcterms:created>
  <dcterms:modified xsi:type="dcterms:W3CDTF">2015-03-25T04:11:06Z</dcterms:modified>
</cp:coreProperties>
</file>