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nordon\Desktop\ONET57\LAS_18032558\รวมข้อมูลส่ง-17032558\03-ไฟล์วิเคราะห์ผลการสอบตามแบบรายงาน\05-รายงานรายโรงเรียน (ป2 &amp; ม2)\รายงานสรุป-ม2\"/>
    </mc:Choice>
  </mc:AlternateContent>
  <bookViews>
    <workbookView xWindow="120" yWindow="90" windowWidth="20730" windowHeight="11760" activeTab="5"/>
  </bookViews>
  <sheets>
    <sheet name="อนุบาลละงู" sheetId="8" r:id="rId1"/>
    <sheet name="บ้านดาหลำ" sheetId="9" r:id="rId2"/>
    <sheet name="บ้านนางแก้ว" sheetId="10" r:id="rId3"/>
    <sheet name="บ้านวังสายทอง" sheetId="11" r:id="rId4"/>
    <sheet name="บ้านบุโบย" sheetId="12" r:id="rId5"/>
    <sheet name="บ้านท่าแลหลา" sheetId="13" r:id="rId6"/>
  </sheets>
  <definedNames>
    <definedName name="_xlnm.Print_Titles" localSheetId="1">บ้านดาหลำ!$1:$7</definedName>
    <definedName name="_xlnm.Print_Titles" localSheetId="5">บ้านท่าแลหลา!$1:$7</definedName>
    <definedName name="_xlnm.Print_Titles" localSheetId="2">บ้านนางแก้ว!$1:$7</definedName>
    <definedName name="_xlnm.Print_Titles" localSheetId="4">บ้านบุโบย!$1:$7</definedName>
    <definedName name="_xlnm.Print_Titles" localSheetId="3">บ้านวังสายทอง!$1:$7</definedName>
    <definedName name="_xlnm.Print_Titles" localSheetId="0">อนุบาลละงู!$1:$7</definedName>
  </definedNames>
  <calcPr calcId="152511"/>
</workbook>
</file>

<file path=xl/calcChain.xml><?xml version="1.0" encoding="utf-8"?>
<calcChain xmlns="http://schemas.openxmlformats.org/spreadsheetml/2006/main">
  <c r="G34" i="13" l="1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8" i="8"/>
</calcChain>
</file>

<file path=xl/sharedStrings.xml><?xml version="1.0" encoding="utf-8"?>
<sst xmlns="http://schemas.openxmlformats.org/spreadsheetml/2006/main" count="270" uniqueCount="50">
  <si>
    <t>ปรับปรุง</t>
  </si>
  <si>
    <t>พอใช้</t>
  </si>
  <si>
    <t>ดีมาก</t>
  </si>
  <si>
    <t>ดี</t>
  </si>
  <si>
    <t>คะแนนเต็ม</t>
  </si>
  <si>
    <t>คะแนนสูงสุด</t>
  </si>
  <si>
    <t>คะแนนเฉลี่ย</t>
  </si>
  <si>
    <t>ส่วนเบี่ยงเบนมาตรฐาน</t>
  </si>
  <si>
    <t>คะแนนเฉลี่ยร้อยละ</t>
  </si>
  <si>
    <t>คณิตศาสตร์</t>
  </si>
  <si>
    <t>สังคมศึกษา ศาสนาและวัฒนธรรม</t>
  </si>
  <si>
    <t>วิทยาศาสตร์</t>
  </si>
  <si>
    <t>ภาษาไทย</t>
  </si>
  <si>
    <t>ภาษาอังกฤษ</t>
  </si>
  <si>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</si>
  <si>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</si>
  <si>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>ชั้นมัธยมศึกษาศึกษาปีที่ 2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</si>
  <si>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</si>
  <si>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</si>
  <si>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</si>
  <si>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คะแนนต่ำสุด</t>
  </si>
  <si>
    <t>จำนวนนักเรียน</t>
  </si>
  <si>
    <t>จำนวนและการดำเนินการ</t>
  </si>
  <si>
    <t>การวัด</t>
  </si>
  <si>
    <t>เรขาคณิต</t>
  </si>
  <si>
    <t>พีชคณิต</t>
  </si>
  <si>
    <t>การวิเคราะห์ข้อมูลและความน่าจะเป็น</t>
  </si>
  <si>
    <t>ศาสนา ศีลธรรม จริยธรรม</t>
  </si>
  <si>
    <t xml:space="preserve">หน้าที่พลเมือง วัฒนธรรม </t>
  </si>
  <si>
    <t>เศรษฐศาสตร์</t>
  </si>
  <si>
    <t>ประวัติศาสตร์</t>
  </si>
  <si>
    <t>ภูมิศาสตร์</t>
  </si>
  <si>
    <t>สิ่งมีชีวิตกับการดำรงชีวิต</t>
  </si>
  <si>
    <t xml:space="preserve">สารและสมบัติของสาร </t>
  </si>
  <si>
    <t>พลังงาน</t>
  </si>
  <si>
    <t xml:space="preserve">กระบวนการเปลี่ยนแปลงของโลก </t>
  </si>
  <si>
    <t xml:space="preserve">การอ่าน </t>
  </si>
  <si>
    <t xml:space="preserve">การเขียน </t>
  </si>
  <si>
    <t xml:space="preserve">การฟัง การดู  และการพูด </t>
  </si>
  <si>
    <t xml:space="preserve">หลักการใช้ภาษา </t>
  </si>
  <si>
    <t>วรรณคดี และวรรณกรรม</t>
  </si>
  <si>
    <t xml:space="preserve">ภาษาเพื่อการสื่อสาร </t>
  </si>
  <si>
    <t xml:space="preserve">ภาษาและวัฒนธรรม </t>
  </si>
  <si>
    <t>ภาษากับความสัมพันธ์กับชุมชนและโลก</t>
  </si>
  <si>
    <t>โรงเรียน  อนุบาลละงู</t>
  </si>
  <si>
    <t>โรงเรียน บ้านดาหลำ</t>
  </si>
  <si>
    <t>โรงเรียน บ้านนางแก้ว</t>
  </si>
  <si>
    <t>โรงเรียน บ้านวังสายทอง</t>
  </si>
  <si>
    <t>โรงเรียน บ้านบุโบย</t>
  </si>
  <si>
    <t>โรงเรียน บ้านท่าแลหลา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</si>
</sst>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43" fontId="1" fillId="2" borderId="0" applyFont="0" applyFill="0" applyBorder="0" applyAlignment="0" applyProtection="0"/>
  </cellStyleXfs>
  <cellXfs count="21">
    <xf numFmtId="0" fontId="0" fillId="0" borderId="0" xfId="0"/>
    <xf numFmtId="0" fontId="3" fillId="2" borderId="0" xfId="1" applyFont="1"/>
    <xf numFmtId="0" fontId="2" fillId="2" borderId="0" xfId="1" applyFont="1" applyAlignment="1">
      <alignment horizontal="center"/>
    </xf>
    <xf numFmtId="0" fontId="2" fillId="2" borderId="2" xfId="1" applyFont="1" applyBorder="1" applyAlignment="1"/>
    <xf numFmtId="0" fontId="3" fillId="2" borderId="2" xfId="1" applyFont="1" applyBorder="1" applyAlignment="1"/>
    <xf numFmtId="187" fontId="2" fillId="2" borderId="2" xfId="2" applyNumberFormat="1" applyFont="1" applyBorder="1" applyAlignment="1"/>
    <xf numFmtId="0" fontId="2" fillId="2" borderId="0" xfId="1" applyFont="1"/>
    <xf numFmtId="0" fontId="2" fillId="2" borderId="1" xfId="1" applyFont="1" applyBorder="1" applyAlignment="1">
      <alignment horizontal="center"/>
    </xf>
    <xf numFmtId="0" fontId="2" fillId="2" borderId="1" xfId="1" applyFont="1" applyBorder="1"/>
    <xf numFmtId="0" fontId="3" fillId="2" borderId="1" xfId="1" applyFont="1" applyBorder="1"/>
    <xf numFmtId="2" fontId="3" fillId="2" borderId="1" xfId="1" applyNumberFormat="1" applyFont="1" applyBorder="1"/>
    <xf numFmtId="0" fontId="4" fillId="2" borderId="1" xfId="1" applyFont="1" applyBorder="1"/>
    <xf numFmtId="0" fontId="5" fillId="2" borderId="1" xfId="1" applyFont="1" applyBorder="1"/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3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</cellXfs>
  <cellStyles count="3">
    <cellStyle name="Comma 2" xfId="2"/>
    <cellStyle name="Normal 2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44</v>
      </c>
      <c r="B5" s="4"/>
      <c r="C5" s="4"/>
      <c r="D5" s="4"/>
      <c r="E5" s="4"/>
      <c r="F5" s="4"/>
      <c r="G5" s="3" t="s">
        <v>17</v>
      </c>
      <c r="H5" s="5"/>
      <c r="I5" s="6">
        <v>33</v>
      </c>
      <c r="J5" s="3" t="s">
        <v>18</v>
      </c>
      <c r="K5" s="4"/>
    </row>
    <row r="6" spans="1:11" x14ac:dyDescent="0.55000000000000004">
      <c r="A6" s="17" t="s">
        <v>19</v>
      </c>
      <c r="B6" s="17" t="s">
        <v>4</v>
      </c>
      <c r="C6" s="17" t="s">
        <v>5</v>
      </c>
      <c r="D6" s="17" t="s">
        <v>20</v>
      </c>
      <c r="E6" s="17" t="s">
        <v>6</v>
      </c>
      <c r="F6" s="19" t="s">
        <v>7</v>
      </c>
      <c r="G6" s="19" t="s">
        <v>8</v>
      </c>
      <c r="H6" s="13" t="s">
        <v>21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9</v>
      </c>
      <c r="B8" s="9">
        <v>20</v>
      </c>
      <c r="C8" s="9">
        <v>9</v>
      </c>
      <c r="D8" s="9">
        <v>3</v>
      </c>
      <c r="E8" s="10">
        <v>5.6363636363636367</v>
      </c>
      <c r="F8" s="10">
        <v>1.7821718109195777</v>
      </c>
      <c r="G8" s="10">
        <f>(E8*100)/B8</f>
        <v>28.18181818181818</v>
      </c>
      <c r="H8" s="9">
        <v>33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22</v>
      </c>
      <c r="B9" s="9">
        <v>10</v>
      </c>
      <c r="C9" s="9">
        <v>6</v>
      </c>
      <c r="D9" s="9">
        <v>1</v>
      </c>
      <c r="E9" s="10">
        <v>3.5151515151515151</v>
      </c>
      <c r="F9" s="10">
        <v>1.3946597282404614</v>
      </c>
      <c r="G9" s="10">
        <f t="shared" ref="G9:G34" si="0">(E9*100)/B9</f>
        <v>35.151515151515149</v>
      </c>
      <c r="H9" s="9"/>
      <c r="I9" s="9"/>
      <c r="J9" s="9"/>
      <c r="K9" s="9"/>
    </row>
    <row r="10" spans="1:11" x14ac:dyDescent="0.55000000000000004">
      <c r="A10" s="11" t="s">
        <v>23</v>
      </c>
      <c r="B10" s="9">
        <v>1</v>
      </c>
      <c r="C10" s="9">
        <v>1</v>
      </c>
      <c r="D10" s="9">
        <v>0</v>
      </c>
      <c r="E10" s="10">
        <v>0.33333333333333331</v>
      </c>
      <c r="F10" s="10">
        <v>0.47871355387816905</v>
      </c>
      <c r="G10" s="10">
        <f t="shared" si="0"/>
        <v>33.333333333333329</v>
      </c>
      <c r="H10" s="9"/>
      <c r="I10" s="9"/>
      <c r="J10" s="9"/>
      <c r="K10" s="9"/>
    </row>
    <row r="11" spans="1:11" x14ac:dyDescent="0.55000000000000004">
      <c r="A11" s="11" t="s">
        <v>24</v>
      </c>
      <c r="B11" s="9">
        <v>3</v>
      </c>
      <c r="C11" s="9">
        <v>3</v>
      </c>
      <c r="D11" s="9">
        <v>0</v>
      </c>
      <c r="E11" s="10">
        <v>0.75757575757575757</v>
      </c>
      <c r="F11" s="10">
        <v>0.75126156523140419</v>
      </c>
      <c r="G11" s="10">
        <f t="shared" si="0"/>
        <v>25.252525252525249</v>
      </c>
      <c r="H11" s="9"/>
      <c r="I11" s="9"/>
      <c r="J11" s="9"/>
      <c r="K11" s="9"/>
    </row>
    <row r="12" spans="1:11" x14ac:dyDescent="0.55000000000000004">
      <c r="A12" s="11" t="s">
        <v>25</v>
      </c>
      <c r="B12" s="9">
        <v>3</v>
      </c>
      <c r="C12" s="9">
        <v>2</v>
      </c>
      <c r="D12" s="9">
        <v>0</v>
      </c>
      <c r="E12" s="10">
        <v>0.27272727272727271</v>
      </c>
      <c r="F12" s="10">
        <v>0.51676440913191235</v>
      </c>
      <c r="G12" s="10">
        <f t="shared" si="0"/>
        <v>9.0909090909090899</v>
      </c>
      <c r="H12" s="9"/>
      <c r="I12" s="9"/>
      <c r="J12" s="9"/>
      <c r="K12" s="9"/>
    </row>
    <row r="13" spans="1:11" x14ac:dyDescent="0.55000000000000004">
      <c r="A13" s="11" t="s">
        <v>26</v>
      </c>
      <c r="B13" s="9">
        <v>3</v>
      </c>
      <c r="C13" s="9">
        <v>2</v>
      </c>
      <c r="D13" s="9">
        <v>0</v>
      </c>
      <c r="E13" s="10">
        <v>0.75757575757575757</v>
      </c>
      <c r="F13" s="10">
        <v>0.70844473277309317</v>
      </c>
      <c r="G13" s="10">
        <f t="shared" si="0"/>
        <v>25.252525252525249</v>
      </c>
      <c r="H13" s="9"/>
      <c r="I13" s="9"/>
      <c r="J13" s="9"/>
      <c r="K13" s="9"/>
    </row>
    <row r="14" spans="1:11" x14ac:dyDescent="0.55000000000000004">
      <c r="A14" s="12" t="s">
        <v>10</v>
      </c>
      <c r="B14" s="9">
        <v>30</v>
      </c>
      <c r="C14" s="9">
        <v>20</v>
      </c>
      <c r="D14" s="9">
        <v>6</v>
      </c>
      <c r="E14" s="10">
        <v>10.333333333333334</v>
      </c>
      <c r="F14" s="10">
        <v>3.2371540999258395</v>
      </c>
      <c r="G14" s="10">
        <f t="shared" si="0"/>
        <v>34.44444444444445</v>
      </c>
      <c r="H14" s="9">
        <v>30</v>
      </c>
      <c r="I14" s="9">
        <v>2</v>
      </c>
      <c r="J14" s="9">
        <v>0</v>
      </c>
      <c r="K14" s="9">
        <v>1</v>
      </c>
    </row>
    <row r="15" spans="1:11" x14ac:dyDescent="0.55000000000000004">
      <c r="A15" s="11" t="s">
        <v>27</v>
      </c>
      <c r="B15" s="9">
        <v>7</v>
      </c>
      <c r="C15" s="9">
        <v>4</v>
      </c>
      <c r="D15" s="9">
        <v>0</v>
      </c>
      <c r="E15" s="10">
        <v>1.6666666666666667</v>
      </c>
      <c r="F15" s="10">
        <v>1.1086778913041726</v>
      </c>
      <c r="G15" s="10">
        <f t="shared" si="0"/>
        <v>23.809523809523814</v>
      </c>
      <c r="H15" s="9"/>
      <c r="I15" s="9"/>
      <c r="J15" s="9"/>
      <c r="K15" s="9"/>
    </row>
    <row r="16" spans="1:11" x14ac:dyDescent="0.55000000000000004">
      <c r="A16" s="11" t="s">
        <v>28</v>
      </c>
      <c r="B16" s="9">
        <v>4</v>
      </c>
      <c r="C16" s="9">
        <v>4</v>
      </c>
      <c r="D16" s="9">
        <v>0</v>
      </c>
      <c r="E16" s="10">
        <v>1.6363636363636365</v>
      </c>
      <c r="F16" s="10">
        <v>0.85943956369041086</v>
      </c>
      <c r="G16" s="10">
        <f t="shared" si="0"/>
        <v>40.909090909090914</v>
      </c>
      <c r="H16" s="9"/>
      <c r="I16" s="9"/>
      <c r="J16" s="9"/>
      <c r="K16" s="9"/>
    </row>
    <row r="17" spans="1:11" x14ac:dyDescent="0.55000000000000004">
      <c r="A17" s="11" t="s">
        <v>29</v>
      </c>
      <c r="B17" s="9">
        <v>7</v>
      </c>
      <c r="C17" s="9">
        <v>5</v>
      </c>
      <c r="D17" s="9">
        <v>0</v>
      </c>
      <c r="E17" s="10">
        <v>2.3030303030303032</v>
      </c>
      <c r="F17" s="10">
        <v>1.1315047637120359</v>
      </c>
      <c r="G17" s="10">
        <f t="shared" si="0"/>
        <v>32.900432900432904</v>
      </c>
      <c r="H17" s="9"/>
      <c r="I17" s="9"/>
      <c r="J17" s="9"/>
      <c r="K17" s="9"/>
    </row>
    <row r="18" spans="1:11" x14ac:dyDescent="0.55000000000000004">
      <c r="A18" s="11" t="s">
        <v>30</v>
      </c>
      <c r="B18" s="9">
        <v>8</v>
      </c>
      <c r="C18" s="9">
        <v>5</v>
      </c>
      <c r="D18" s="9">
        <v>0</v>
      </c>
      <c r="E18" s="10">
        <v>2.4545454545454546</v>
      </c>
      <c r="F18" s="10">
        <v>1.2270622715175536</v>
      </c>
      <c r="G18" s="10">
        <f t="shared" si="0"/>
        <v>30.681818181818183</v>
      </c>
      <c r="H18" s="9"/>
      <c r="I18" s="9"/>
      <c r="J18" s="9"/>
      <c r="K18" s="9"/>
    </row>
    <row r="19" spans="1:11" x14ac:dyDescent="0.55000000000000004">
      <c r="A19" s="11" t="s">
        <v>31</v>
      </c>
      <c r="B19" s="9">
        <v>4</v>
      </c>
      <c r="C19" s="9">
        <v>4</v>
      </c>
      <c r="D19" s="9">
        <v>1</v>
      </c>
      <c r="E19" s="10">
        <v>2.2727272727272729</v>
      </c>
      <c r="F19" s="10">
        <v>0.97700842091839424</v>
      </c>
      <c r="G19" s="10">
        <f t="shared" si="0"/>
        <v>56.81818181818182</v>
      </c>
      <c r="H19" s="9"/>
      <c r="I19" s="9"/>
      <c r="J19" s="9"/>
      <c r="K19" s="9"/>
    </row>
    <row r="20" spans="1:11" x14ac:dyDescent="0.55000000000000004">
      <c r="A20" s="12" t="s">
        <v>11</v>
      </c>
      <c r="B20" s="9">
        <v>20</v>
      </c>
      <c r="C20" s="9">
        <v>13</v>
      </c>
      <c r="D20" s="9">
        <v>3</v>
      </c>
      <c r="E20" s="10">
        <v>7.6969696969696972</v>
      </c>
      <c r="F20" s="10">
        <v>2.9099489738315052</v>
      </c>
      <c r="G20" s="10">
        <f t="shared" si="0"/>
        <v>38.484848484848484</v>
      </c>
      <c r="H20" s="9">
        <v>22</v>
      </c>
      <c r="I20" s="9">
        <v>8</v>
      </c>
      <c r="J20" s="9">
        <v>0</v>
      </c>
      <c r="K20" s="9">
        <v>3</v>
      </c>
    </row>
    <row r="21" spans="1:11" x14ac:dyDescent="0.55000000000000004">
      <c r="A21" s="11" t="s">
        <v>32</v>
      </c>
      <c r="B21" s="9">
        <v>6</v>
      </c>
      <c r="C21" s="9">
        <v>5</v>
      </c>
      <c r="D21" s="9">
        <v>0</v>
      </c>
      <c r="E21" s="10">
        <v>2.8787878787878789</v>
      </c>
      <c r="F21" s="10">
        <v>1.556389567186983</v>
      </c>
      <c r="G21" s="10">
        <f t="shared" si="0"/>
        <v>47.979797979797979</v>
      </c>
      <c r="H21" s="9"/>
      <c r="I21" s="9"/>
      <c r="J21" s="9"/>
      <c r="K21" s="9"/>
    </row>
    <row r="22" spans="1:11" x14ac:dyDescent="0.55000000000000004">
      <c r="A22" s="11" t="s">
        <v>33</v>
      </c>
      <c r="B22" s="9">
        <v>5</v>
      </c>
      <c r="C22" s="9">
        <v>4</v>
      </c>
      <c r="D22" s="9">
        <v>0</v>
      </c>
      <c r="E22" s="10">
        <v>1.7575757575757576</v>
      </c>
      <c r="F22" s="10">
        <v>1.275497526220235</v>
      </c>
      <c r="G22" s="10">
        <f t="shared" si="0"/>
        <v>35.151515151515149</v>
      </c>
      <c r="H22" s="9"/>
      <c r="I22" s="9"/>
      <c r="J22" s="9"/>
      <c r="K22" s="9"/>
    </row>
    <row r="23" spans="1:11" x14ac:dyDescent="0.55000000000000004">
      <c r="A23" s="11" t="s">
        <v>34</v>
      </c>
      <c r="B23" s="9">
        <v>2</v>
      </c>
      <c r="C23" s="9">
        <v>2</v>
      </c>
      <c r="D23" s="9">
        <v>0</v>
      </c>
      <c r="E23" s="10">
        <v>1.1212121212121211</v>
      </c>
      <c r="F23" s="10">
        <v>0.73983003781171586</v>
      </c>
      <c r="G23" s="10">
        <f t="shared" si="0"/>
        <v>56.060606060606055</v>
      </c>
      <c r="H23" s="9"/>
      <c r="I23" s="9"/>
      <c r="J23" s="9"/>
      <c r="K23" s="9"/>
    </row>
    <row r="24" spans="1:11" x14ac:dyDescent="0.55000000000000004">
      <c r="A24" s="11" t="s">
        <v>35</v>
      </c>
      <c r="B24" s="9">
        <v>7</v>
      </c>
      <c r="C24" s="9">
        <v>4</v>
      </c>
      <c r="D24" s="9">
        <v>0</v>
      </c>
      <c r="E24" s="10">
        <v>1.9393939393939394</v>
      </c>
      <c r="F24" s="10">
        <v>0.96628780454485774</v>
      </c>
      <c r="G24" s="10">
        <f t="shared" si="0"/>
        <v>27.705627705627705</v>
      </c>
      <c r="H24" s="9"/>
      <c r="I24" s="9"/>
      <c r="J24" s="9"/>
      <c r="K24" s="9"/>
    </row>
    <row r="25" spans="1:11" x14ac:dyDescent="0.55000000000000004">
      <c r="A25" s="12" t="s">
        <v>12</v>
      </c>
      <c r="B25" s="9">
        <v>25</v>
      </c>
      <c r="C25" s="9">
        <v>15</v>
      </c>
      <c r="D25" s="9">
        <v>4</v>
      </c>
      <c r="E25" s="10">
        <v>9.3333333333333339</v>
      </c>
      <c r="F25" s="10">
        <v>2.6180463454008356</v>
      </c>
      <c r="G25" s="10">
        <f t="shared" si="0"/>
        <v>37.333333333333336</v>
      </c>
      <c r="H25" s="9">
        <v>30</v>
      </c>
      <c r="I25" s="9">
        <v>0</v>
      </c>
      <c r="J25" s="9">
        <v>2</v>
      </c>
      <c r="K25" s="9">
        <v>1</v>
      </c>
    </row>
    <row r="26" spans="1:11" x14ac:dyDescent="0.55000000000000004">
      <c r="A26" s="11" t="s">
        <v>36</v>
      </c>
      <c r="B26" s="9">
        <v>7</v>
      </c>
      <c r="C26" s="9">
        <v>5</v>
      </c>
      <c r="D26" s="9">
        <v>1</v>
      </c>
      <c r="E26" s="10">
        <v>2.7878787878787881</v>
      </c>
      <c r="F26" s="10">
        <v>1.2439246298906073</v>
      </c>
      <c r="G26" s="10">
        <f t="shared" si="0"/>
        <v>39.82683982683983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0.75757575757575757</v>
      </c>
      <c r="F27" s="10">
        <v>0.70844473277309317</v>
      </c>
      <c r="G27" s="10">
        <f t="shared" si="0"/>
        <v>37.878787878787875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2.2121212121212119</v>
      </c>
      <c r="F28" s="10">
        <v>1.1661254155743646</v>
      </c>
      <c r="G28" s="10">
        <f t="shared" si="0"/>
        <v>55.303030303030297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4</v>
      </c>
      <c r="D29" s="9">
        <v>0</v>
      </c>
      <c r="E29" s="10">
        <v>1.606060606060606</v>
      </c>
      <c r="F29" s="10">
        <v>1.0289373747765804</v>
      </c>
      <c r="G29" s="10">
        <f t="shared" si="0"/>
        <v>32.121212121212118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4</v>
      </c>
      <c r="D30" s="9">
        <v>0</v>
      </c>
      <c r="E30" s="10">
        <v>1.9696969696969697</v>
      </c>
      <c r="F30" s="10">
        <v>1.0453721970202912</v>
      </c>
      <c r="G30" s="10">
        <f t="shared" si="0"/>
        <v>28.138528138528137</v>
      </c>
      <c r="H30" s="9"/>
      <c r="I30" s="9"/>
      <c r="J30" s="9"/>
      <c r="K30" s="9"/>
    </row>
    <row r="31" spans="1:11" x14ac:dyDescent="0.55000000000000004">
      <c r="A31" s="8" t="s">
        <v>13</v>
      </c>
      <c r="B31" s="9">
        <v>40</v>
      </c>
      <c r="C31" s="9">
        <v>17</v>
      </c>
      <c r="D31" s="9">
        <v>5</v>
      </c>
      <c r="E31" s="10">
        <v>10.818181818181818</v>
      </c>
      <c r="F31" s="10">
        <v>2.9203440021526732</v>
      </c>
      <c r="G31" s="10">
        <f t="shared" si="0"/>
        <v>27.045454545454543</v>
      </c>
      <c r="H31" s="9">
        <v>33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14</v>
      </c>
      <c r="D32" s="9">
        <v>1</v>
      </c>
      <c r="E32" s="10">
        <v>7.1212121212121211</v>
      </c>
      <c r="F32" s="10">
        <v>2.90212826815916</v>
      </c>
      <c r="G32" s="10">
        <f t="shared" si="0"/>
        <v>25.432900432900432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6</v>
      </c>
      <c r="D33" s="9">
        <v>0</v>
      </c>
      <c r="E33" s="10">
        <v>3.0303030303030303</v>
      </c>
      <c r="F33" s="10">
        <v>1.4680950344930097</v>
      </c>
      <c r="G33" s="10">
        <f t="shared" si="0"/>
        <v>30.303030303030301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2</v>
      </c>
      <c r="D34" s="9">
        <v>0</v>
      </c>
      <c r="E34" s="10">
        <v>0.66666666666666663</v>
      </c>
      <c r="F34" s="10">
        <v>0.6454972243679028</v>
      </c>
      <c r="G34" s="10">
        <f t="shared" si="0"/>
        <v>33.333333333333329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45</v>
      </c>
      <c r="B5" s="4"/>
      <c r="C5" s="4"/>
      <c r="D5" s="4"/>
      <c r="E5" s="4"/>
      <c r="F5" s="4"/>
      <c r="G5" s="3" t="s">
        <v>17</v>
      </c>
      <c r="H5" s="5"/>
      <c r="I5" s="6">
        <v>4</v>
      </c>
      <c r="J5" s="3" t="s">
        <v>18</v>
      </c>
      <c r="K5" s="4"/>
    </row>
    <row r="6" spans="1:11" x14ac:dyDescent="0.55000000000000004">
      <c r="A6" s="17" t="s">
        <v>19</v>
      </c>
      <c r="B6" s="17" t="s">
        <v>4</v>
      </c>
      <c r="C6" s="17" t="s">
        <v>5</v>
      </c>
      <c r="D6" s="17" t="s">
        <v>20</v>
      </c>
      <c r="E6" s="17" t="s">
        <v>6</v>
      </c>
      <c r="F6" s="19" t="s">
        <v>7</v>
      </c>
      <c r="G6" s="19" t="s">
        <v>8</v>
      </c>
      <c r="H6" s="13" t="s">
        <v>21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9</v>
      </c>
      <c r="B8" s="9">
        <v>20</v>
      </c>
      <c r="C8" s="9">
        <v>6</v>
      </c>
      <c r="D8" s="9">
        <v>4</v>
      </c>
      <c r="E8" s="10">
        <v>5.25</v>
      </c>
      <c r="F8" s="10">
        <v>0.9574271077563381</v>
      </c>
      <c r="G8" s="10">
        <f>(E8*100)/B8</f>
        <v>26.25</v>
      </c>
      <c r="H8" s="9">
        <v>4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22</v>
      </c>
      <c r="B9" s="9">
        <v>10</v>
      </c>
      <c r="C9" s="9">
        <v>3</v>
      </c>
      <c r="D9" s="9">
        <v>2</v>
      </c>
      <c r="E9" s="10">
        <v>2.5</v>
      </c>
      <c r="F9" s="10">
        <v>0.57735026918962573</v>
      </c>
      <c r="G9" s="10">
        <f t="shared" ref="G9:G34" si="0">(E9*100)/B9</f>
        <v>25</v>
      </c>
      <c r="H9" s="9"/>
      <c r="I9" s="9"/>
      <c r="J9" s="9"/>
      <c r="K9" s="9"/>
    </row>
    <row r="10" spans="1:11" x14ac:dyDescent="0.55000000000000004">
      <c r="A10" s="11" t="s">
        <v>23</v>
      </c>
      <c r="B10" s="9">
        <v>1</v>
      </c>
      <c r="C10" s="9">
        <v>0</v>
      </c>
      <c r="D10" s="9">
        <v>0</v>
      </c>
      <c r="E10" s="10">
        <v>0</v>
      </c>
      <c r="F10" s="10">
        <v>0</v>
      </c>
      <c r="G10" s="10">
        <f t="shared" si="0"/>
        <v>0</v>
      </c>
      <c r="H10" s="9"/>
      <c r="I10" s="9"/>
      <c r="J10" s="9"/>
      <c r="K10" s="9"/>
    </row>
    <row r="11" spans="1:11" x14ac:dyDescent="0.55000000000000004">
      <c r="A11" s="11" t="s">
        <v>24</v>
      </c>
      <c r="B11" s="9">
        <v>3</v>
      </c>
      <c r="C11" s="9">
        <v>3</v>
      </c>
      <c r="D11" s="9">
        <v>0</v>
      </c>
      <c r="E11" s="10">
        <v>1.5</v>
      </c>
      <c r="F11" s="10">
        <v>1.2909944487358056</v>
      </c>
      <c r="G11" s="10">
        <f t="shared" si="0"/>
        <v>50</v>
      </c>
      <c r="H11" s="9"/>
      <c r="I11" s="9"/>
      <c r="J11" s="9"/>
      <c r="K11" s="9"/>
    </row>
    <row r="12" spans="1:11" x14ac:dyDescent="0.55000000000000004">
      <c r="A12" s="11" t="s">
        <v>25</v>
      </c>
      <c r="B12" s="9">
        <v>3</v>
      </c>
      <c r="C12" s="9">
        <v>2</v>
      </c>
      <c r="D12" s="9">
        <v>0</v>
      </c>
      <c r="E12" s="10">
        <v>0.5</v>
      </c>
      <c r="F12" s="10">
        <v>1</v>
      </c>
      <c r="G12" s="10">
        <f t="shared" si="0"/>
        <v>16.666666666666668</v>
      </c>
      <c r="H12" s="9"/>
      <c r="I12" s="9"/>
      <c r="J12" s="9"/>
      <c r="K12" s="9"/>
    </row>
    <row r="13" spans="1:11" x14ac:dyDescent="0.55000000000000004">
      <c r="A13" s="11" t="s">
        <v>26</v>
      </c>
      <c r="B13" s="9">
        <v>3</v>
      </c>
      <c r="C13" s="9">
        <v>1</v>
      </c>
      <c r="D13" s="9">
        <v>0</v>
      </c>
      <c r="E13" s="10">
        <v>0.75</v>
      </c>
      <c r="F13" s="10">
        <v>0.5</v>
      </c>
      <c r="G13" s="10">
        <f t="shared" si="0"/>
        <v>25</v>
      </c>
      <c r="H13" s="9"/>
      <c r="I13" s="9"/>
      <c r="J13" s="9"/>
      <c r="K13" s="9"/>
    </row>
    <row r="14" spans="1:11" x14ac:dyDescent="0.55000000000000004">
      <c r="A14" s="12" t="s">
        <v>10</v>
      </c>
      <c r="B14" s="9">
        <v>30</v>
      </c>
      <c r="C14" s="9">
        <v>10</v>
      </c>
      <c r="D14" s="9">
        <v>6</v>
      </c>
      <c r="E14" s="10">
        <v>7.25</v>
      </c>
      <c r="F14" s="10">
        <v>1.8929694486000912</v>
      </c>
      <c r="G14" s="10">
        <f t="shared" si="0"/>
        <v>24.166666666666668</v>
      </c>
      <c r="H14" s="9">
        <v>4</v>
      </c>
      <c r="I14" s="9">
        <v>0</v>
      </c>
      <c r="J14" s="9">
        <v>0</v>
      </c>
      <c r="K14" s="9">
        <v>0</v>
      </c>
    </row>
    <row r="15" spans="1:11" x14ac:dyDescent="0.55000000000000004">
      <c r="A15" s="11" t="s">
        <v>27</v>
      </c>
      <c r="B15" s="9">
        <v>7</v>
      </c>
      <c r="C15" s="9">
        <v>2</v>
      </c>
      <c r="D15" s="9">
        <v>0</v>
      </c>
      <c r="E15" s="10">
        <v>1</v>
      </c>
      <c r="F15" s="10">
        <v>0.81649658092772603</v>
      </c>
      <c r="G15" s="10">
        <f t="shared" si="0"/>
        <v>14.285714285714286</v>
      </c>
      <c r="H15" s="9"/>
      <c r="I15" s="9"/>
      <c r="J15" s="9"/>
      <c r="K15" s="9"/>
    </row>
    <row r="16" spans="1:11" x14ac:dyDescent="0.55000000000000004">
      <c r="A16" s="11" t="s">
        <v>28</v>
      </c>
      <c r="B16" s="9">
        <v>4</v>
      </c>
      <c r="C16" s="9">
        <v>3</v>
      </c>
      <c r="D16" s="9">
        <v>0</v>
      </c>
      <c r="E16" s="10">
        <v>1.25</v>
      </c>
      <c r="F16" s="10">
        <v>1.5</v>
      </c>
      <c r="G16" s="10">
        <f t="shared" si="0"/>
        <v>31.25</v>
      </c>
      <c r="H16" s="9"/>
      <c r="I16" s="9"/>
      <c r="J16" s="9"/>
      <c r="K16" s="9"/>
    </row>
    <row r="17" spans="1:11" x14ac:dyDescent="0.55000000000000004">
      <c r="A17" s="11" t="s">
        <v>29</v>
      </c>
      <c r="B17" s="9">
        <v>7</v>
      </c>
      <c r="C17" s="9">
        <v>1</v>
      </c>
      <c r="D17" s="9">
        <v>0</v>
      </c>
      <c r="E17" s="10">
        <v>0.75</v>
      </c>
      <c r="F17" s="10">
        <v>0.5</v>
      </c>
      <c r="G17" s="10">
        <f t="shared" si="0"/>
        <v>10.714285714285714</v>
      </c>
      <c r="H17" s="9"/>
      <c r="I17" s="9"/>
      <c r="J17" s="9"/>
      <c r="K17" s="9"/>
    </row>
    <row r="18" spans="1:11" x14ac:dyDescent="0.55000000000000004">
      <c r="A18" s="11" t="s">
        <v>30</v>
      </c>
      <c r="B18" s="9">
        <v>8</v>
      </c>
      <c r="C18" s="9">
        <v>3</v>
      </c>
      <c r="D18" s="9">
        <v>1</v>
      </c>
      <c r="E18" s="10">
        <v>2.25</v>
      </c>
      <c r="F18" s="10">
        <v>0.9574271077563381</v>
      </c>
      <c r="G18" s="10">
        <f t="shared" si="0"/>
        <v>28.125</v>
      </c>
      <c r="H18" s="9"/>
      <c r="I18" s="9"/>
      <c r="J18" s="9"/>
      <c r="K18" s="9"/>
    </row>
    <row r="19" spans="1:11" x14ac:dyDescent="0.55000000000000004">
      <c r="A19" s="11" t="s">
        <v>31</v>
      </c>
      <c r="B19" s="9">
        <v>4</v>
      </c>
      <c r="C19" s="9">
        <v>3</v>
      </c>
      <c r="D19" s="9">
        <v>1</v>
      </c>
      <c r="E19" s="10">
        <v>2</v>
      </c>
      <c r="F19" s="10">
        <v>1.1547005383792515</v>
      </c>
      <c r="G19" s="10">
        <f t="shared" si="0"/>
        <v>50</v>
      </c>
      <c r="H19" s="9"/>
      <c r="I19" s="9"/>
      <c r="J19" s="9"/>
      <c r="K19" s="9"/>
    </row>
    <row r="20" spans="1:11" x14ac:dyDescent="0.55000000000000004">
      <c r="A20" s="12" t="s">
        <v>11</v>
      </c>
      <c r="B20" s="9">
        <v>20</v>
      </c>
      <c r="C20" s="9">
        <v>11</v>
      </c>
      <c r="D20" s="9">
        <v>6</v>
      </c>
      <c r="E20" s="10">
        <v>8.5</v>
      </c>
      <c r="F20" s="10">
        <v>2.0816659994661326</v>
      </c>
      <c r="G20" s="10">
        <f t="shared" si="0"/>
        <v>42.5</v>
      </c>
      <c r="H20" s="9">
        <v>3</v>
      </c>
      <c r="I20" s="9">
        <v>1</v>
      </c>
      <c r="J20" s="9">
        <v>0</v>
      </c>
      <c r="K20" s="9">
        <v>0</v>
      </c>
    </row>
    <row r="21" spans="1:11" x14ac:dyDescent="0.55000000000000004">
      <c r="A21" s="11" t="s">
        <v>32</v>
      </c>
      <c r="B21" s="9">
        <v>6</v>
      </c>
      <c r="C21" s="9">
        <v>5</v>
      </c>
      <c r="D21" s="9">
        <v>2</v>
      </c>
      <c r="E21" s="10">
        <v>3.75</v>
      </c>
      <c r="F21" s="10">
        <v>1.5</v>
      </c>
      <c r="G21" s="10">
        <f t="shared" si="0"/>
        <v>62.5</v>
      </c>
      <c r="H21" s="9"/>
      <c r="I21" s="9"/>
      <c r="J21" s="9"/>
      <c r="K21" s="9"/>
    </row>
    <row r="22" spans="1:11" x14ac:dyDescent="0.55000000000000004">
      <c r="A22" s="11" t="s">
        <v>33</v>
      </c>
      <c r="B22" s="9">
        <v>5</v>
      </c>
      <c r="C22" s="9">
        <v>3</v>
      </c>
      <c r="D22" s="9">
        <v>1</v>
      </c>
      <c r="E22" s="10">
        <v>1.75</v>
      </c>
      <c r="F22" s="10">
        <v>0.9574271077563381</v>
      </c>
      <c r="G22" s="10">
        <f t="shared" si="0"/>
        <v>35</v>
      </c>
      <c r="H22" s="9"/>
      <c r="I22" s="9"/>
      <c r="J22" s="9"/>
      <c r="K22" s="9"/>
    </row>
    <row r="23" spans="1:11" x14ac:dyDescent="0.55000000000000004">
      <c r="A23" s="11" t="s">
        <v>34</v>
      </c>
      <c r="B23" s="9">
        <v>2</v>
      </c>
      <c r="C23" s="9">
        <v>1</v>
      </c>
      <c r="D23" s="9">
        <v>0</v>
      </c>
      <c r="E23" s="10">
        <v>0.5</v>
      </c>
      <c r="F23" s="10">
        <v>0.57735026918962573</v>
      </c>
      <c r="G23" s="10">
        <f t="shared" si="0"/>
        <v>25</v>
      </c>
      <c r="H23" s="9"/>
      <c r="I23" s="9"/>
      <c r="J23" s="9"/>
      <c r="K23" s="9"/>
    </row>
    <row r="24" spans="1:11" x14ac:dyDescent="0.55000000000000004">
      <c r="A24" s="11" t="s">
        <v>35</v>
      </c>
      <c r="B24" s="9">
        <v>7</v>
      </c>
      <c r="C24" s="9">
        <v>3</v>
      </c>
      <c r="D24" s="9">
        <v>2</v>
      </c>
      <c r="E24" s="10">
        <v>2.5</v>
      </c>
      <c r="F24" s="10">
        <v>0.57735026918962573</v>
      </c>
      <c r="G24" s="10">
        <f t="shared" si="0"/>
        <v>35.714285714285715</v>
      </c>
      <c r="H24" s="9"/>
      <c r="I24" s="9"/>
      <c r="J24" s="9"/>
      <c r="K24" s="9"/>
    </row>
    <row r="25" spans="1:11" x14ac:dyDescent="0.55000000000000004">
      <c r="A25" s="12" t="s">
        <v>12</v>
      </c>
      <c r="B25" s="9">
        <v>25</v>
      </c>
      <c r="C25" s="9">
        <v>9</v>
      </c>
      <c r="D25" s="9">
        <v>3</v>
      </c>
      <c r="E25" s="9">
        <v>7</v>
      </c>
      <c r="F25" s="10">
        <v>2.8284271247461903</v>
      </c>
      <c r="G25" s="10">
        <f t="shared" si="0"/>
        <v>28</v>
      </c>
      <c r="H25" s="9">
        <v>4</v>
      </c>
      <c r="I25" s="9">
        <v>0</v>
      </c>
      <c r="J25" s="9">
        <v>0</v>
      </c>
      <c r="K25" s="9">
        <v>0</v>
      </c>
    </row>
    <row r="26" spans="1:11" x14ac:dyDescent="0.55000000000000004">
      <c r="A26" s="11" t="s">
        <v>36</v>
      </c>
      <c r="B26" s="9">
        <v>7</v>
      </c>
      <c r="C26" s="9">
        <v>4</v>
      </c>
      <c r="D26" s="9">
        <v>1</v>
      </c>
      <c r="E26" s="10">
        <v>1.75</v>
      </c>
      <c r="F26" s="10">
        <v>1.5</v>
      </c>
      <c r="G26" s="10">
        <f t="shared" si="0"/>
        <v>25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1</v>
      </c>
      <c r="D27" s="9">
        <v>0</v>
      </c>
      <c r="E27" s="10">
        <v>0.75</v>
      </c>
      <c r="F27" s="10">
        <v>0.5</v>
      </c>
      <c r="G27" s="10">
        <f t="shared" si="0"/>
        <v>37.5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3</v>
      </c>
      <c r="D28" s="9">
        <v>1</v>
      </c>
      <c r="E28" s="10">
        <v>1.75</v>
      </c>
      <c r="F28" s="10">
        <v>0.9574271077563381</v>
      </c>
      <c r="G28" s="10">
        <f t="shared" si="0"/>
        <v>43.75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3</v>
      </c>
      <c r="D29" s="9">
        <v>0</v>
      </c>
      <c r="E29" s="10">
        <v>1</v>
      </c>
      <c r="F29" s="10">
        <v>1.4142135623730951</v>
      </c>
      <c r="G29" s="10">
        <f t="shared" si="0"/>
        <v>20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4</v>
      </c>
      <c r="D30" s="9">
        <v>0</v>
      </c>
      <c r="E30" s="9">
        <v>1.75</v>
      </c>
      <c r="F30" s="10">
        <v>1.707825127659933</v>
      </c>
      <c r="G30" s="10">
        <f t="shared" si="0"/>
        <v>25</v>
      </c>
      <c r="H30" s="9"/>
      <c r="I30" s="9"/>
      <c r="J30" s="9"/>
      <c r="K30" s="9"/>
    </row>
    <row r="31" spans="1:11" x14ac:dyDescent="0.55000000000000004">
      <c r="A31" s="8" t="s">
        <v>13</v>
      </c>
      <c r="B31" s="9">
        <v>40</v>
      </c>
      <c r="C31" s="9">
        <v>18</v>
      </c>
      <c r="D31" s="9">
        <v>6</v>
      </c>
      <c r="E31" s="9">
        <v>12</v>
      </c>
      <c r="F31" s="10">
        <v>4.8989794855663558</v>
      </c>
      <c r="G31" s="10">
        <f t="shared" si="0"/>
        <v>30</v>
      </c>
      <c r="H31" s="9">
        <v>4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12</v>
      </c>
      <c r="D32" s="9">
        <v>5</v>
      </c>
      <c r="E32" s="9">
        <v>8.25</v>
      </c>
      <c r="F32" s="10">
        <v>2.8722813232690143</v>
      </c>
      <c r="G32" s="10">
        <f t="shared" si="0"/>
        <v>29.464285714285715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5</v>
      </c>
      <c r="D33" s="9">
        <v>1</v>
      </c>
      <c r="E33" s="9">
        <v>3.25</v>
      </c>
      <c r="F33" s="10">
        <v>1.707825127659933</v>
      </c>
      <c r="G33" s="10">
        <f t="shared" si="0"/>
        <v>32.5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1</v>
      </c>
      <c r="D34" s="9">
        <v>0</v>
      </c>
      <c r="E34" s="9">
        <v>0.5</v>
      </c>
      <c r="F34" s="10">
        <v>0.57735026918962573</v>
      </c>
      <c r="G34" s="10">
        <f t="shared" si="0"/>
        <v>25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46</v>
      </c>
      <c r="B5" s="4"/>
      <c r="C5" s="4"/>
      <c r="D5" s="4"/>
      <c r="E5" s="4"/>
      <c r="F5" s="4"/>
      <c r="G5" s="3" t="s">
        <v>17</v>
      </c>
      <c r="H5" s="5"/>
      <c r="I5" s="6"/>
      <c r="J5" s="3" t="s">
        <v>18</v>
      </c>
      <c r="K5" s="4"/>
    </row>
    <row r="6" spans="1:11" x14ac:dyDescent="0.55000000000000004">
      <c r="A6" s="17" t="s">
        <v>19</v>
      </c>
      <c r="B6" s="17" t="s">
        <v>4</v>
      </c>
      <c r="C6" s="17" t="s">
        <v>5</v>
      </c>
      <c r="D6" s="17" t="s">
        <v>20</v>
      </c>
      <c r="E6" s="17" t="s">
        <v>6</v>
      </c>
      <c r="F6" s="19" t="s">
        <v>7</v>
      </c>
      <c r="G6" s="19" t="s">
        <v>8</v>
      </c>
      <c r="H6" s="13" t="s">
        <v>21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9</v>
      </c>
      <c r="B8" s="9">
        <v>20</v>
      </c>
      <c r="C8" s="9">
        <v>9</v>
      </c>
      <c r="D8" s="9">
        <v>1</v>
      </c>
      <c r="E8" s="10">
        <v>5</v>
      </c>
      <c r="F8" s="10">
        <v>2.1157009420498154</v>
      </c>
      <c r="G8" s="10">
        <f>(E8*100)/B8</f>
        <v>25</v>
      </c>
      <c r="H8" s="9">
        <v>22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22</v>
      </c>
      <c r="B9" s="9">
        <v>10</v>
      </c>
      <c r="C9" s="9">
        <v>5</v>
      </c>
      <c r="D9" s="9">
        <v>0</v>
      </c>
      <c r="E9" s="10">
        <v>2.8181818181818183</v>
      </c>
      <c r="F9" s="10">
        <v>1.435481125130547</v>
      </c>
      <c r="G9" s="10">
        <f t="shared" ref="G9:G34" si="0">(E9*100)/B9</f>
        <v>28.18181818181818</v>
      </c>
      <c r="H9" s="9"/>
      <c r="I9" s="9"/>
      <c r="J9" s="9"/>
      <c r="K9" s="9"/>
    </row>
    <row r="10" spans="1:11" x14ac:dyDescent="0.55000000000000004">
      <c r="A10" s="11" t="s">
        <v>23</v>
      </c>
      <c r="B10" s="9">
        <v>1</v>
      </c>
      <c r="C10" s="9">
        <v>1</v>
      </c>
      <c r="D10" s="9">
        <v>0</v>
      </c>
      <c r="E10" s="10">
        <v>0.13636363636363635</v>
      </c>
      <c r="F10" s="10">
        <v>0.35125008665710444</v>
      </c>
      <c r="G10" s="10">
        <f t="shared" si="0"/>
        <v>13.636363636363635</v>
      </c>
      <c r="H10" s="9"/>
      <c r="I10" s="9"/>
      <c r="J10" s="9"/>
      <c r="K10" s="9"/>
    </row>
    <row r="11" spans="1:11" x14ac:dyDescent="0.55000000000000004">
      <c r="A11" s="11" t="s">
        <v>24</v>
      </c>
      <c r="B11" s="9">
        <v>3</v>
      </c>
      <c r="C11" s="9">
        <v>2</v>
      </c>
      <c r="D11" s="9">
        <v>0</v>
      </c>
      <c r="E11" s="10">
        <v>0.63636363636363635</v>
      </c>
      <c r="F11" s="10">
        <v>0.78954203395172273</v>
      </c>
      <c r="G11" s="10">
        <f t="shared" si="0"/>
        <v>21.212121212121211</v>
      </c>
      <c r="H11" s="9"/>
      <c r="I11" s="9"/>
      <c r="J11" s="9"/>
      <c r="K11" s="9"/>
    </row>
    <row r="12" spans="1:11" x14ac:dyDescent="0.55000000000000004">
      <c r="A12" s="11" t="s">
        <v>25</v>
      </c>
      <c r="B12" s="9">
        <v>3</v>
      </c>
      <c r="C12" s="9">
        <v>2</v>
      </c>
      <c r="D12" s="9">
        <v>0</v>
      </c>
      <c r="E12" s="10">
        <v>0.59090909090909094</v>
      </c>
      <c r="F12" s="10">
        <v>0.73413965903024136</v>
      </c>
      <c r="G12" s="10">
        <f t="shared" si="0"/>
        <v>19.696969696969699</v>
      </c>
      <c r="H12" s="9"/>
      <c r="I12" s="9"/>
      <c r="J12" s="9"/>
      <c r="K12" s="9"/>
    </row>
    <row r="13" spans="1:11" x14ac:dyDescent="0.55000000000000004">
      <c r="A13" s="11" t="s">
        <v>26</v>
      </c>
      <c r="B13" s="9">
        <v>3</v>
      </c>
      <c r="C13" s="9">
        <v>3</v>
      </c>
      <c r="D13" s="9">
        <v>0</v>
      </c>
      <c r="E13" s="10">
        <v>0.81818181818181823</v>
      </c>
      <c r="F13" s="10">
        <v>0.79500605786033607</v>
      </c>
      <c r="G13" s="10">
        <f t="shared" si="0"/>
        <v>27.272727272727277</v>
      </c>
      <c r="H13" s="9"/>
      <c r="I13" s="9"/>
      <c r="J13" s="9"/>
      <c r="K13" s="9"/>
    </row>
    <row r="14" spans="1:11" x14ac:dyDescent="0.55000000000000004">
      <c r="A14" s="12" t="s">
        <v>10</v>
      </c>
      <c r="B14" s="9">
        <v>30</v>
      </c>
      <c r="C14" s="9">
        <v>17</v>
      </c>
      <c r="D14" s="9">
        <v>7</v>
      </c>
      <c r="E14" s="10">
        <v>11.863636363636363</v>
      </c>
      <c r="F14" s="10">
        <v>3.3280260779864048</v>
      </c>
      <c r="G14" s="10">
        <f t="shared" si="0"/>
        <v>39.54545454545454</v>
      </c>
      <c r="H14" s="9">
        <v>15</v>
      </c>
      <c r="I14" s="9">
        <v>5</v>
      </c>
      <c r="J14" s="9">
        <v>2</v>
      </c>
      <c r="K14" s="9">
        <v>0</v>
      </c>
    </row>
    <row r="15" spans="1:11" x14ac:dyDescent="0.55000000000000004">
      <c r="A15" s="11" t="s">
        <v>27</v>
      </c>
      <c r="B15" s="9">
        <v>7</v>
      </c>
      <c r="C15" s="9">
        <v>5</v>
      </c>
      <c r="D15" s="9">
        <v>0</v>
      </c>
      <c r="E15" s="10">
        <v>2.3181818181818183</v>
      </c>
      <c r="F15" s="10">
        <v>1.3587937099944001</v>
      </c>
      <c r="G15" s="10">
        <f t="shared" si="0"/>
        <v>33.116883116883123</v>
      </c>
      <c r="H15" s="9"/>
      <c r="I15" s="9"/>
      <c r="J15" s="9"/>
      <c r="K15" s="9"/>
    </row>
    <row r="16" spans="1:11" x14ac:dyDescent="0.55000000000000004">
      <c r="A16" s="11" t="s">
        <v>28</v>
      </c>
      <c r="B16" s="9">
        <v>4</v>
      </c>
      <c r="C16" s="9">
        <v>4</v>
      </c>
      <c r="D16" s="9">
        <v>0</v>
      </c>
      <c r="E16" s="10">
        <v>2.3636363636363638</v>
      </c>
      <c r="F16" s="10">
        <v>1.1358007263790995</v>
      </c>
      <c r="G16" s="10">
        <f t="shared" si="0"/>
        <v>59.090909090909093</v>
      </c>
      <c r="H16" s="9"/>
      <c r="I16" s="9"/>
      <c r="J16" s="9"/>
      <c r="K16" s="9"/>
    </row>
    <row r="17" spans="1:11" x14ac:dyDescent="0.55000000000000004">
      <c r="A17" s="11" t="s">
        <v>29</v>
      </c>
      <c r="B17" s="9">
        <v>7</v>
      </c>
      <c r="C17" s="9">
        <v>5</v>
      </c>
      <c r="D17" s="9">
        <v>0</v>
      </c>
      <c r="E17" s="10">
        <v>2.4545454545454546</v>
      </c>
      <c r="F17" s="10">
        <v>1.2238608980744088</v>
      </c>
      <c r="G17" s="10">
        <f t="shared" si="0"/>
        <v>35.064935064935064</v>
      </c>
      <c r="H17" s="9"/>
      <c r="I17" s="9"/>
      <c r="J17" s="9"/>
      <c r="K17" s="9"/>
    </row>
    <row r="18" spans="1:11" x14ac:dyDescent="0.55000000000000004">
      <c r="A18" s="11" t="s">
        <v>30</v>
      </c>
      <c r="B18" s="9">
        <v>8</v>
      </c>
      <c r="C18" s="9">
        <v>6</v>
      </c>
      <c r="D18" s="9">
        <v>0</v>
      </c>
      <c r="E18" s="10">
        <v>2.7272727272727271</v>
      </c>
      <c r="F18" s="10">
        <v>1.6382865085151268</v>
      </c>
      <c r="G18" s="10">
        <f t="shared" si="0"/>
        <v>34.090909090909086</v>
      </c>
      <c r="H18" s="9"/>
      <c r="I18" s="9"/>
      <c r="J18" s="9"/>
      <c r="K18" s="9"/>
    </row>
    <row r="19" spans="1:11" x14ac:dyDescent="0.55000000000000004">
      <c r="A19" s="11" t="s">
        <v>31</v>
      </c>
      <c r="B19" s="9">
        <v>4</v>
      </c>
      <c r="C19" s="9">
        <v>3</v>
      </c>
      <c r="D19" s="9">
        <v>1</v>
      </c>
      <c r="E19" s="10">
        <v>2</v>
      </c>
      <c r="F19" s="10">
        <v>0.7559289460184544</v>
      </c>
      <c r="G19" s="10">
        <f t="shared" si="0"/>
        <v>50</v>
      </c>
      <c r="H19" s="9"/>
      <c r="I19" s="9"/>
      <c r="J19" s="9"/>
      <c r="K19" s="9"/>
    </row>
    <row r="20" spans="1:11" x14ac:dyDescent="0.55000000000000004">
      <c r="A20" s="12" t="s">
        <v>11</v>
      </c>
      <c r="B20" s="9">
        <v>20</v>
      </c>
      <c r="C20" s="9">
        <v>12</v>
      </c>
      <c r="D20" s="9">
        <v>4</v>
      </c>
      <c r="E20" s="10">
        <v>8.6818181818181817</v>
      </c>
      <c r="F20" s="10">
        <v>2.3580937344825927</v>
      </c>
      <c r="G20" s="10">
        <f t="shared" si="0"/>
        <v>43.409090909090907</v>
      </c>
      <c r="H20" s="9">
        <v>14</v>
      </c>
      <c r="I20" s="9">
        <v>5</v>
      </c>
      <c r="J20" s="9">
        <v>0</v>
      </c>
      <c r="K20" s="9">
        <v>3</v>
      </c>
    </row>
    <row r="21" spans="1:11" x14ac:dyDescent="0.55000000000000004">
      <c r="A21" s="11" t="s">
        <v>32</v>
      </c>
      <c r="B21" s="9">
        <v>6</v>
      </c>
      <c r="C21" s="9">
        <v>6</v>
      </c>
      <c r="D21" s="9">
        <v>1</v>
      </c>
      <c r="E21" s="10">
        <v>3.2727272727272729</v>
      </c>
      <c r="F21" s="10">
        <v>1.4534628005401835</v>
      </c>
      <c r="G21" s="10">
        <f t="shared" si="0"/>
        <v>54.545454545454554</v>
      </c>
      <c r="H21" s="9"/>
      <c r="I21" s="9"/>
      <c r="J21" s="9"/>
      <c r="K21" s="9"/>
    </row>
    <row r="22" spans="1:11" x14ac:dyDescent="0.55000000000000004">
      <c r="A22" s="11" t="s">
        <v>33</v>
      </c>
      <c r="B22" s="9">
        <v>5</v>
      </c>
      <c r="C22" s="9">
        <v>4</v>
      </c>
      <c r="D22" s="9">
        <v>0</v>
      </c>
      <c r="E22" s="10">
        <v>1.8636363636363635</v>
      </c>
      <c r="F22" s="10">
        <v>1.2069423999139135</v>
      </c>
      <c r="G22" s="10">
        <f t="shared" si="0"/>
        <v>37.272727272727266</v>
      </c>
      <c r="H22" s="9"/>
      <c r="I22" s="9"/>
      <c r="J22" s="9"/>
      <c r="K22" s="9"/>
    </row>
    <row r="23" spans="1:11" x14ac:dyDescent="0.55000000000000004">
      <c r="A23" s="11" t="s">
        <v>34</v>
      </c>
      <c r="B23" s="9">
        <v>2</v>
      </c>
      <c r="C23" s="9">
        <v>2</v>
      </c>
      <c r="D23" s="9">
        <v>0</v>
      </c>
      <c r="E23" s="10">
        <v>1.4090909090909092</v>
      </c>
      <c r="F23" s="10">
        <v>0.66612532133446467</v>
      </c>
      <c r="G23" s="10">
        <f t="shared" si="0"/>
        <v>70.454545454545453</v>
      </c>
      <c r="H23" s="9"/>
      <c r="I23" s="9"/>
      <c r="J23" s="9"/>
      <c r="K23" s="9"/>
    </row>
    <row r="24" spans="1:11" x14ac:dyDescent="0.55000000000000004">
      <c r="A24" s="11" t="s">
        <v>35</v>
      </c>
      <c r="B24" s="9">
        <v>7</v>
      </c>
      <c r="C24" s="9">
        <v>4</v>
      </c>
      <c r="D24" s="9">
        <v>0</v>
      </c>
      <c r="E24" s="10">
        <v>2.1363636363636362</v>
      </c>
      <c r="F24" s="10">
        <v>0.99021183618429887</v>
      </c>
      <c r="G24" s="10">
        <f t="shared" si="0"/>
        <v>30.519480519480517</v>
      </c>
      <c r="H24" s="9"/>
      <c r="I24" s="9"/>
      <c r="J24" s="9"/>
      <c r="K24" s="9"/>
    </row>
    <row r="25" spans="1:11" x14ac:dyDescent="0.55000000000000004">
      <c r="A25" s="12" t="s">
        <v>12</v>
      </c>
      <c r="B25" s="9">
        <v>25</v>
      </c>
      <c r="C25" s="9">
        <v>15</v>
      </c>
      <c r="D25" s="9">
        <v>4</v>
      </c>
      <c r="E25" s="10">
        <v>9.8636363636363633</v>
      </c>
      <c r="F25" s="10">
        <v>3.0440489099608374</v>
      </c>
      <c r="G25" s="10">
        <f t="shared" si="0"/>
        <v>39.454545454545453</v>
      </c>
      <c r="H25" s="9">
        <v>18</v>
      </c>
      <c r="I25" s="9">
        <v>1</v>
      </c>
      <c r="J25" s="9">
        <v>2</v>
      </c>
      <c r="K25" s="9">
        <v>1</v>
      </c>
    </row>
    <row r="26" spans="1:11" x14ac:dyDescent="0.55000000000000004">
      <c r="A26" s="11" t="s">
        <v>36</v>
      </c>
      <c r="B26" s="9">
        <v>7</v>
      </c>
      <c r="C26" s="9">
        <v>4</v>
      </c>
      <c r="D26" s="9">
        <v>1</v>
      </c>
      <c r="E26" s="10">
        <v>2.2727272727272729</v>
      </c>
      <c r="F26" s="10">
        <v>0.9351250581921513</v>
      </c>
      <c r="G26" s="10">
        <f t="shared" si="0"/>
        <v>32.467532467532472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0.81818181818181823</v>
      </c>
      <c r="F27" s="10">
        <v>0.66449863924498864</v>
      </c>
      <c r="G27" s="10">
        <f t="shared" si="0"/>
        <v>40.909090909090914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3</v>
      </c>
      <c r="D28" s="9">
        <v>0</v>
      </c>
      <c r="E28" s="10">
        <v>2.1818181818181817</v>
      </c>
      <c r="F28" s="10">
        <v>0.95799212822909841</v>
      </c>
      <c r="G28" s="10">
        <f t="shared" si="0"/>
        <v>54.54545454545454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3</v>
      </c>
      <c r="D29" s="9">
        <v>0</v>
      </c>
      <c r="E29" s="10">
        <v>1.7727272727272727</v>
      </c>
      <c r="F29" s="10">
        <v>0.97256745055931504</v>
      </c>
      <c r="G29" s="10">
        <f t="shared" si="0"/>
        <v>35.454545454545453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5</v>
      </c>
      <c r="D30" s="9">
        <v>0</v>
      </c>
      <c r="E30" s="10">
        <v>2.8181818181818183</v>
      </c>
      <c r="F30" s="10">
        <v>1.3675269175156555</v>
      </c>
      <c r="G30" s="10">
        <f t="shared" si="0"/>
        <v>40.259740259740262</v>
      </c>
      <c r="H30" s="9"/>
      <c r="I30" s="9"/>
      <c r="J30" s="9"/>
      <c r="K30" s="9"/>
    </row>
    <row r="31" spans="1:11" x14ac:dyDescent="0.55000000000000004">
      <c r="A31" s="8" t="s">
        <v>13</v>
      </c>
      <c r="B31" s="9">
        <v>40</v>
      </c>
      <c r="C31" s="9">
        <v>16</v>
      </c>
      <c r="D31" s="9">
        <v>4</v>
      </c>
      <c r="E31" s="10">
        <v>10.636363636363637</v>
      </c>
      <c r="F31" s="10">
        <v>3.3882915282660488</v>
      </c>
      <c r="G31" s="10">
        <f t="shared" si="0"/>
        <v>26.590909090909093</v>
      </c>
      <c r="H31" s="9">
        <v>22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12</v>
      </c>
      <c r="D32" s="9">
        <v>2</v>
      </c>
      <c r="E32" s="10">
        <v>7.1363636363636367</v>
      </c>
      <c r="F32" s="10">
        <v>2.81654050794595</v>
      </c>
      <c r="G32" s="10">
        <f t="shared" si="0"/>
        <v>25.487012987012985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5</v>
      </c>
      <c r="D33" s="9">
        <v>1</v>
      </c>
      <c r="E33" s="10">
        <v>2.9545454545454546</v>
      </c>
      <c r="F33" s="10">
        <v>1.1742179860604587</v>
      </c>
      <c r="G33" s="10">
        <f t="shared" si="0"/>
        <v>29.545454545454543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2</v>
      </c>
      <c r="D34" s="9">
        <v>0</v>
      </c>
      <c r="E34" s="10">
        <v>0.54545454545454541</v>
      </c>
      <c r="F34" s="10">
        <v>0.59580060001510149</v>
      </c>
      <c r="G34" s="10">
        <f t="shared" si="0"/>
        <v>27.27272727272727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47</v>
      </c>
      <c r="B5" s="4"/>
      <c r="C5" s="4"/>
      <c r="D5" s="4"/>
      <c r="E5" s="4"/>
      <c r="F5" s="4"/>
      <c r="G5" s="3" t="s">
        <v>17</v>
      </c>
      <c r="H5" s="5"/>
      <c r="I5" s="6">
        <v>9</v>
      </c>
      <c r="J5" s="3" t="s">
        <v>18</v>
      </c>
      <c r="K5" s="4"/>
    </row>
    <row r="6" spans="1:11" x14ac:dyDescent="0.55000000000000004">
      <c r="A6" s="17" t="s">
        <v>19</v>
      </c>
      <c r="B6" s="17" t="s">
        <v>4</v>
      </c>
      <c r="C6" s="17" t="s">
        <v>5</v>
      </c>
      <c r="D6" s="17" t="s">
        <v>20</v>
      </c>
      <c r="E6" s="17" t="s">
        <v>6</v>
      </c>
      <c r="F6" s="19" t="s">
        <v>7</v>
      </c>
      <c r="G6" s="19" t="s">
        <v>8</v>
      </c>
      <c r="H6" s="13" t="s">
        <v>21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9</v>
      </c>
      <c r="B8" s="9">
        <v>20</v>
      </c>
      <c r="C8" s="9">
        <v>6</v>
      </c>
      <c r="D8" s="9">
        <v>1</v>
      </c>
      <c r="E8" s="10">
        <v>3.7777777777777777</v>
      </c>
      <c r="F8" s="10">
        <v>1.7159383568311664</v>
      </c>
      <c r="G8" s="10">
        <f>(E8*100)/B8</f>
        <v>18.888888888888889</v>
      </c>
      <c r="H8" s="9">
        <v>9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22</v>
      </c>
      <c r="B9" s="9">
        <v>10</v>
      </c>
      <c r="C9" s="9">
        <v>5</v>
      </c>
      <c r="D9" s="9">
        <v>0</v>
      </c>
      <c r="E9" s="10">
        <v>2.4444444444444446</v>
      </c>
      <c r="F9" s="10">
        <v>1.740051084818425</v>
      </c>
      <c r="G9" s="10">
        <f t="shared" ref="G9:G34" si="0">(E9*100)/B9</f>
        <v>24.444444444444446</v>
      </c>
      <c r="H9" s="9"/>
      <c r="I9" s="9"/>
      <c r="J9" s="9"/>
      <c r="K9" s="9"/>
    </row>
    <row r="10" spans="1:11" x14ac:dyDescent="0.55000000000000004">
      <c r="A10" s="11" t="s">
        <v>23</v>
      </c>
      <c r="B10" s="9">
        <v>1</v>
      </c>
      <c r="C10" s="9">
        <v>1</v>
      </c>
      <c r="D10" s="9">
        <v>0</v>
      </c>
      <c r="E10" s="10">
        <v>0.1111111111111111</v>
      </c>
      <c r="F10" s="10">
        <v>0.33333333333333331</v>
      </c>
      <c r="G10" s="10">
        <f t="shared" si="0"/>
        <v>11.111111111111111</v>
      </c>
      <c r="H10" s="9"/>
      <c r="I10" s="9"/>
      <c r="J10" s="9"/>
      <c r="K10" s="9"/>
    </row>
    <row r="11" spans="1:11" x14ac:dyDescent="0.55000000000000004">
      <c r="A11" s="11" t="s">
        <v>24</v>
      </c>
      <c r="B11" s="9">
        <v>3</v>
      </c>
      <c r="C11" s="9">
        <v>1</v>
      </c>
      <c r="D11" s="9">
        <v>0</v>
      </c>
      <c r="E11" s="10">
        <v>0.55555555555555558</v>
      </c>
      <c r="F11" s="10">
        <v>0.52704627669472992</v>
      </c>
      <c r="G11" s="10">
        <f t="shared" si="0"/>
        <v>18.518518518518519</v>
      </c>
      <c r="H11" s="9"/>
      <c r="I11" s="9"/>
      <c r="J11" s="9"/>
      <c r="K11" s="9"/>
    </row>
    <row r="12" spans="1:11" x14ac:dyDescent="0.55000000000000004">
      <c r="A12" s="11" t="s">
        <v>25</v>
      </c>
      <c r="B12" s="9">
        <v>3</v>
      </c>
      <c r="C12" s="9">
        <v>1</v>
      </c>
      <c r="D12" s="9">
        <v>0</v>
      </c>
      <c r="E12" s="10">
        <v>0.22222222222222221</v>
      </c>
      <c r="F12" s="10">
        <v>0.44095855184409843</v>
      </c>
      <c r="G12" s="10">
        <f t="shared" si="0"/>
        <v>7.4074074074074074</v>
      </c>
      <c r="H12" s="9"/>
      <c r="I12" s="9"/>
      <c r="J12" s="9"/>
      <c r="K12" s="9"/>
    </row>
    <row r="13" spans="1:11" x14ac:dyDescent="0.55000000000000004">
      <c r="A13" s="11" t="s">
        <v>26</v>
      </c>
      <c r="B13" s="9">
        <v>3</v>
      </c>
      <c r="C13" s="9">
        <v>1</v>
      </c>
      <c r="D13" s="9">
        <v>0</v>
      </c>
      <c r="E13" s="10">
        <v>0.44444444444444442</v>
      </c>
      <c r="F13" s="10">
        <v>0.52704627669472992</v>
      </c>
      <c r="G13" s="10">
        <f t="shared" si="0"/>
        <v>14.814814814814815</v>
      </c>
      <c r="H13" s="9"/>
      <c r="I13" s="9"/>
      <c r="J13" s="9"/>
      <c r="K13" s="9"/>
    </row>
    <row r="14" spans="1:11" x14ac:dyDescent="0.55000000000000004">
      <c r="A14" s="12" t="s">
        <v>10</v>
      </c>
      <c r="B14" s="9">
        <v>30</v>
      </c>
      <c r="C14" s="9">
        <v>15</v>
      </c>
      <c r="D14" s="9">
        <v>5</v>
      </c>
      <c r="E14" s="10">
        <v>10.444444444444445</v>
      </c>
      <c r="F14" s="10">
        <v>3.5039660069381053</v>
      </c>
      <c r="G14" s="10">
        <f t="shared" si="0"/>
        <v>34.814814814814817</v>
      </c>
      <c r="H14" s="9">
        <v>8</v>
      </c>
      <c r="I14" s="9">
        <v>1</v>
      </c>
      <c r="J14" s="9">
        <v>0</v>
      </c>
      <c r="K14" s="9">
        <v>0</v>
      </c>
    </row>
    <row r="15" spans="1:11" x14ac:dyDescent="0.55000000000000004">
      <c r="A15" s="11" t="s">
        <v>27</v>
      </c>
      <c r="B15" s="9">
        <v>7</v>
      </c>
      <c r="C15" s="9">
        <v>4</v>
      </c>
      <c r="D15" s="9">
        <v>0</v>
      </c>
      <c r="E15" s="10">
        <v>1.8888888888888888</v>
      </c>
      <c r="F15" s="10">
        <v>1.1666666666666665</v>
      </c>
      <c r="G15" s="10">
        <f t="shared" si="0"/>
        <v>26.984126984126984</v>
      </c>
      <c r="H15" s="9"/>
      <c r="I15" s="9"/>
      <c r="J15" s="9"/>
      <c r="K15" s="9"/>
    </row>
    <row r="16" spans="1:11" x14ac:dyDescent="0.55000000000000004">
      <c r="A16" s="11" t="s">
        <v>28</v>
      </c>
      <c r="B16" s="9">
        <v>4</v>
      </c>
      <c r="C16" s="9">
        <v>4</v>
      </c>
      <c r="D16" s="9">
        <v>0</v>
      </c>
      <c r="E16" s="10">
        <v>1.8888888888888888</v>
      </c>
      <c r="F16" s="10">
        <v>1.1666666666666665</v>
      </c>
      <c r="G16" s="10">
        <f t="shared" si="0"/>
        <v>47.222222222222221</v>
      </c>
      <c r="H16" s="9"/>
      <c r="I16" s="9"/>
      <c r="J16" s="9"/>
      <c r="K16" s="9"/>
    </row>
    <row r="17" spans="1:11" x14ac:dyDescent="0.55000000000000004">
      <c r="A17" s="11" t="s">
        <v>29</v>
      </c>
      <c r="B17" s="9">
        <v>7</v>
      </c>
      <c r="C17" s="9">
        <v>3</v>
      </c>
      <c r="D17" s="9">
        <v>1</v>
      </c>
      <c r="E17" s="10">
        <v>2.3333333333333335</v>
      </c>
      <c r="F17" s="10">
        <v>0.8660254037844386</v>
      </c>
      <c r="G17" s="10">
        <f t="shared" si="0"/>
        <v>33.333333333333336</v>
      </c>
      <c r="H17" s="9"/>
      <c r="I17" s="9"/>
      <c r="J17" s="9"/>
      <c r="K17" s="9"/>
    </row>
    <row r="18" spans="1:11" x14ac:dyDescent="0.55000000000000004">
      <c r="A18" s="11" t="s">
        <v>30</v>
      </c>
      <c r="B18" s="9">
        <v>8</v>
      </c>
      <c r="C18" s="9">
        <v>4</v>
      </c>
      <c r="D18" s="9">
        <v>0</v>
      </c>
      <c r="E18" s="10">
        <v>2.4444444444444446</v>
      </c>
      <c r="F18" s="10">
        <v>1.1303883305208779</v>
      </c>
      <c r="G18" s="10">
        <f t="shared" si="0"/>
        <v>30.555555555555557</v>
      </c>
      <c r="H18" s="9"/>
      <c r="I18" s="9"/>
      <c r="J18" s="9"/>
      <c r="K18" s="9"/>
    </row>
    <row r="19" spans="1:11" x14ac:dyDescent="0.55000000000000004">
      <c r="A19" s="11" t="s">
        <v>31</v>
      </c>
      <c r="B19" s="9">
        <v>4</v>
      </c>
      <c r="C19" s="9">
        <v>4</v>
      </c>
      <c r="D19" s="9">
        <v>1</v>
      </c>
      <c r="E19" s="10">
        <v>1.8888888888888888</v>
      </c>
      <c r="F19" s="10">
        <v>0.92796072713833677</v>
      </c>
      <c r="G19" s="10">
        <f t="shared" si="0"/>
        <v>47.222222222222221</v>
      </c>
      <c r="H19" s="9"/>
      <c r="I19" s="9"/>
      <c r="J19" s="9"/>
      <c r="K19" s="9"/>
    </row>
    <row r="20" spans="1:11" x14ac:dyDescent="0.55000000000000004">
      <c r="A20" s="12" t="s">
        <v>11</v>
      </c>
      <c r="B20" s="9">
        <v>20</v>
      </c>
      <c r="C20" s="9">
        <v>15</v>
      </c>
      <c r="D20" s="9">
        <v>7</v>
      </c>
      <c r="E20" s="10">
        <v>11.333333333333334</v>
      </c>
      <c r="F20" s="10">
        <v>2.5</v>
      </c>
      <c r="G20" s="10">
        <f t="shared" si="0"/>
        <v>56.666666666666671</v>
      </c>
      <c r="H20" s="9">
        <v>2</v>
      </c>
      <c r="I20" s="9">
        <v>3</v>
      </c>
      <c r="J20" s="9">
        <v>0</v>
      </c>
      <c r="K20" s="9">
        <v>4</v>
      </c>
    </row>
    <row r="21" spans="1:11" x14ac:dyDescent="0.55000000000000004">
      <c r="A21" s="11" t="s">
        <v>32</v>
      </c>
      <c r="B21" s="9">
        <v>6</v>
      </c>
      <c r="C21" s="9">
        <v>6</v>
      </c>
      <c r="D21" s="9">
        <v>3</v>
      </c>
      <c r="E21" s="10">
        <v>4.666666666666667</v>
      </c>
      <c r="F21" s="10">
        <v>1.2247448713915889</v>
      </c>
      <c r="G21" s="10">
        <f t="shared" si="0"/>
        <v>77.777777777777786</v>
      </c>
      <c r="H21" s="9"/>
      <c r="I21" s="9"/>
      <c r="J21" s="9"/>
      <c r="K21" s="9"/>
    </row>
    <row r="22" spans="1:11" x14ac:dyDescent="0.55000000000000004">
      <c r="A22" s="11" t="s">
        <v>33</v>
      </c>
      <c r="B22" s="9">
        <v>5</v>
      </c>
      <c r="C22" s="9">
        <v>4</v>
      </c>
      <c r="D22" s="9">
        <v>1</v>
      </c>
      <c r="E22" s="10">
        <v>2.3333333333333335</v>
      </c>
      <c r="F22" s="10">
        <v>1</v>
      </c>
      <c r="G22" s="10">
        <f t="shared" si="0"/>
        <v>46.666666666666671</v>
      </c>
      <c r="H22" s="9"/>
      <c r="I22" s="9"/>
      <c r="J22" s="9"/>
      <c r="K22" s="9"/>
    </row>
    <row r="23" spans="1:11" x14ac:dyDescent="0.55000000000000004">
      <c r="A23" s="11" t="s">
        <v>34</v>
      </c>
      <c r="B23" s="9">
        <v>2</v>
      </c>
      <c r="C23" s="9">
        <v>2</v>
      </c>
      <c r="D23" s="9">
        <v>1</v>
      </c>
      <c r="E23" s="10">
        <v>1.7777777777777777</v>
      </c>
      <c r="F23" s="10">
        <v>0.44095855184409866</v>
      </c>
      <c r="G23" s="10">
        <f t="shared" si="0"/>
        <v>88.888888888888886</v>
      </c>
      <c r="H23" s="9"/>
      <c r="I23" s="9"/>
      <c r="J23" s="9"/>
      <c r="K23" s="9"/>
    </row>
    <row r="24" spans="1:11" x14ac:dyDescent="0.55000000000000004">
      <c r="A24" s="11" t="s">
        <v>35</v>
      </c>
      <c r="B24" s="9">
        <v>7</v>
      </c>
      <c r="C24" s="9">
        <v>5</v>
      </c>
      <c r="D24" s="9">
        <v>1</v>
      </c>
      <c r="E24" s="10">
        <v>2.5555555555555554</v>
      </c>
      <c r="F24" s="10">
        <v>1.4240006242195884</v>
      </c>
      <c r="G24" s="10">
        <f t="shared" si="0"/>
        <v>36.507936507936506</v>
      </c>
      <c r="H24" s="9"/>
      <c r="I24" s="9"/>
      <c r="J24" s="9"/>
      <c r="K24" s="9"/>
    </row>
    <row r="25" spans="1:11" x14ac:dyDescent="0.55000000000000004">
      <c r="A25" s="12" t="s">
        <v>12</v>
      </c>
      <c r="B25" s="9">
        <v>25</v>
      </c>
      <c r="C25" s="9">
        <v>17</v>
      </c>
      <c r="D25" s="9">
        <v>7</v>
      </c>
      <c r="E25" s="10">
        <v>12.555555555555555</v>
      </c>
      <c r="F25" s="10">
        <v>3.6094013046179518</v>
      </c>
      <c r="G25" s="10">
        <f t="shared" si="0"/>
        <v>50.222222222222214</v>
      </c>
      <c r="H25" s="9">
        <v>4</v>
      </c>
      <c r="I25" s="9">
        <v>1</v>
      </c>
      <c r="J25" s="9">
        <v>1</v>
      </c>
      <c r="K25" s="9">
        <v>3</v>
      </c>
    </row>
    <row r="26" spans="1:11" x14ac:dyDescent="0.55000000000000004">
      <c r="A26" s="11" t="s">
        <v>36</v>
      </c>
      <c r="B26" s="9">
        <v>7</v>
      </c>
      <c r="C26" s="9">
        <v>5</v>
      </c>
      <c r="D26" s="9">
        <v>1</v>
      </c>
      <c r="E26" s="10">
        <v>4.1111111111111107</v>
      </c>
      <c r="F26" s="10">
        <v>1.3642254619787415</v>
      </c>
      <c r="G26" s="10">
        <f t="shared" si="0"/>
        <v>58.730158730158728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1</v>
      </c>
      <c r="D27" s="9">
        <v>0</v>
      </c>
      <c r="E27" s="10">
        <v>0.33333333333333331</v>
      </c>
      <c r="F27" s="10">
        <v>0.5</v>
      </c>
      <c r="G27" s="10">
        <f t="shared" si="0"/>
        <v>16.666666666666664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2.6666666666666665</v>
      </c>
      <c r="F28" s="10">
        <v>1.5</v>
      </c>
      <c r="G28" s="10">
        <f t="shared" si="0"/>
        <v>66.666666666666657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3</v>
      </c>
      <c r="D29" s="9">
        <v>1</v>
      </c>
      <c r="E29" s="10">
        <v>1.7777777777777777</v>
      </c>
      <c r="F29" s="10">
        <v>0.66666666666666685</v>
      </c>
      <c r="G29" s="10">
        <f t="shared" si="0"/>
        <v>35.555555555555557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6</v>
      </c>
      <c r="D30" s="9">
        <v>2</v>
      </c>
      <c r="E30" s="10">
        <v>3.6666666666666665</v>
      </c>
      <c r="F30" s="10">
        <v>1.5811388300841898</v>
      </c>
      <c r="G30" s="10">
        <f t="shared" si="0"/>
        <v>52.380952380952372</v>
      </c>
      <c r="H30" s="9"/>
      <c r="I30" s="9"/>
      <c r="J30" s="9"/>
      <c r="K30" s="9"/>
    </row>
    <row r="31" spans="1:11" x14ac:dyDescent="0.55000000000000004">
      <c r="A31" s="8" t="s">
        <v>13</v>
      </c>
      <c r="B31" s="9">
        <v>40</v>
      </c>
      <c r="C31" s="9">
        <v>21</v>
      </c>
      <c r="D31" s="9">
        <v>8</v>
      </c>
      <c r="E31" s="10">
        <v>14.444444444444445</v>
      </c>
      <c r="F31" s="10">
        <v>3.8765677832043348</v>
      </c>
      <c r="G31" s="10">
        <f t="shared" si="0"/>
        <v>36.111111111111114</v>
      </c>
      <c r="H31" s="9">
        <v>8</v>
      </c>
      <c r="I31" s="9">
        <v>1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15</v>
      </c>
      <c r="D32" s="9">
        <v>4</v>
      </c>
      <c r="E32" s="10">
        <v>9.1111111111111107</v>
      </c>
      <c r="F32" s="10">
        <v>3.2574700476153446</v>
      </c>
      <c r="G32" s="10">
        <f t="shared" si="0"/>
        <v>32.539682539682538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7</v>
      </c>
      <c r="D33" s="9">
        <v>2</v>
      </c>
      <c r="E33" s="10">
        <v>4.2222222222222223</v>
      </c>
      <c r="F33" s="10">
        <v>1.7159383568311664</v>
      </c>
      <c r="G33" s="10">
        <f t="shared" si="0"/>
        <v>42.222222222222221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2</v>
      </c>
      <c r="D34" s="9">
        <v>0</v>
      </c>
      <c r="E34" s="10">
        <v>1.1111111111111112</v>
      </c>
      <c r="F34" s="10">
        <v>0.60092521257733156</v>
      </c>
      <c r="G34" s="10">
        <f t="shared" si="0"/>
        <v>55.555555555555557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48</v>
      </c>
      <c r="B5" s="4"/>
      <c r="C5" s="4"/>
      <c r="D5" s="4"/>
      <c r="E5" s="4"/>
      <c r="F5" s="4"/>
      <c r="G5" s="3" t="s">
        <v>17</v>
      </c>
      <c r="H5" s="5"/>
      <c r="I5" s="6">
        <v>29</v>
      </c>
      <c r="J5" s="3" t="s">
        <v>18</v>
      </c>
      <c r="K5" s="4"/>
    </row>
    <row r="6" spans="1:11" x14ac:dyDescent="0.55000000000000004">
      <c r="A6" s="17" t="s">
        <v>19</v>
      </c>
      <c r="B6" s="17" t="s">
        <v>4</v>
      </c>
      <c r="C6" s="17" t="s">
        <v>5</v>
      </c>
      <c r="D6" s="17" t="s">
        <v>20</v>
      </c>
      <c r="E6" s="17" t="s">
        <v>6</v>
      </c>
      <c r="F6" s="19" t="s">
        <v>7</v>
      </c>
      <c r="G6" s="19" t="s">
        <v>8</v>
      </c>
      <c r="H6" s="13" t="s">
        <v>21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9</v>
      </c>
      <c r="B8" s="9">
        <v>20</v>
      </c>
      <c r="C8" s="9">
        <v>9</v>
      </c>
      <c r="D8" s="9">
        <v>2</v>
      </c>
      <c r="E8" s="10">
        <v>5.1034482758620694</v>
      </c>
      <c r="F8" s="10">
        <v>1.5662700822155007</v>
      </c>
      <c r="G8" s="10">
        <f>(E8*100)/B8</f>
        <v>25.517241379310345</v>
      </c>
      <c r="H8" s="9">
        <v>29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22</v>
      </c>
      <c r="B9" s="9">
        <v>10</v>
      </c>
      <c r="C9" s="9">
        <v>5</v>
      </c>
      <c r="D9" s="9">
        <v>0</v>
      </c>
      <c r="E9" s="10">
        <v>2.9655172413793105</v>
      </c>
      <c r="F9" s="10">
        <v>1.499589434780868</v>
      </c>
      <c r="G9" s="10">
        <f t="shared" ref="G9:G34" si="0">(E9*100)/B9</f>
        <v>29.655172413793103</v>
      </c>
      <c r="H9" s="9"/>
      <c r="I9" s="9"/>
      <c r="J9" s="9"/>
      <c r="K9" s="9"/>
    </row>
    <row r="10" spans="1:11" x14ac:dyDescent="0.55000000000000004">
      <c r="A10" s="11" t="s">
        <v>23</v>
      </c>
      <c r="B10" s="9">
        <v>1</v>
      </c>
      <c r="C10" s="9">
        <v>1</v>
      </c>
      <c r="D10" s="9">
        <v>0</v>
      </c>
      <c r="E10" s="10">
        <v>6.8965517241379309E-2</v>
      </c>
      <c r="F10" s="10">
        <v>0.25788071477756375</v>
      </c>
      <c r="G10" s="10">
        <f t="shared" si="0"/>
        <v>6.8965517241379306</v>
      </c>
      <c r="H10" s="9"/>
      <c r="I10" s="9"/>
      <c r="J10" s="9"/>
      <c r="K10" s="9"/>
    </row>
    <row r="11" spans="1:11" x14ac:dyDescent="0.55000000000000004">
      <c r="A11" s="11" t="s">
        <v>24</v>
      </c>
      <c r="B11" s="9">
        <v>3</v>
      </c>
      <c r="C11" s="9">
        <v>2</v>
      </c>
      <c r="D11" s="9">
        <v>0</v>
      </c>
      <c r="E11" s="10">
        <v>0.62068965517241381</v>
      </c>
      <c r="F11" s="10">
        <v>0.67685159290477703</v>
      </c>
      <c r="G11" s="10">
        <f t="shared" si="0"/>
        <v>20.689655172413794</v>
      </c>
      <c r="H11" s="9"/>
      <c r="I11" s="9"/>
      <c r="J11" s="9"/>
      <c r="K11" s="9"/>
    </row>
    <row r="12" spans="1:11" x14ac:dyDescent="0.55000000000000004">
      <c r="A12" s="11" t="s">
        <v>25</v>
      </c>
      <c r="B12" s="9">
        <v>3</v>
      </c>
      <c r="C12" s="9">
        <v>2</v>
      </c>
      <c r="D12" s="9">
        <v>0</v>
      </c>
      <c r="E12" s="10">
        <v>0.68965517241379315</v>
      </c>
      <c r="F12" s="10">
        <v>0.66027311859033377</v>
      </c>
      <c r="G12" s="10">
        <f t="shared" si="0"/>
        <v>22.988505747126439</v>
      </c>
      <c r="H12" s="9"/>
      <c r="I12" s="9"/>
      <c r="J12" s="9"/>
      <c r="K12" s="9"/>
    </row>
    <row r="13" spans="1:11" x14ac:dyDescent="0.55000000000000004">
      <c r="A13" s="11" t="s">
        <v>26</v>
      </c>
      <c r="B13" s="9">
        <v>3</v>
      </c>
      <c r="C13" s="9">
        <v>3</v>
      </c>
      <c r="D13" s="9">
        <v>0</v>
      </c>
      <c r="E13" s="10">
        <v>0.75862068965517238</v>
      </c>
      <c r="F13" s="10">
        <v>0.73945792953801659</v>
      </c>
      <c r="G13" s="10">
        <f t="shared" si="0"/>
        <v>25.287356321839081</v>
      </c>
      <c r="H13" s="9"/>
      <c r="I13" s="9"/>
      <c r="J13" s="9"/>
      <c r="K13" s="9"/>
    </row>
    <row r="14" spans="1:11" x14ac:dyDescent="0.55000000000000004">
      <c r="A14" s="12" t="s">
        <v>10</v>
      </c>
      <c r="B14" s="9">
        <v>30</v>
      </c>
      <c r="C14" s="9">
        <v>20</v>
      </c>
      <c r="D14" s="9">
        <v>3</v>
      </c>
      <c r="E14" s="10">
        <v>11.241379310344827</v>
      </c>
      <c r="F14" s="10">
        <v>3.3344004859922292</v>
      </c>
      <c r="G14" s="10">
        <f t="shared" si="0"/>
        <v>37.47126436781609</v>
      </c>
      <c r="H14" s="9">
        <v>25</v>
      </c>
      <c r="I14" s="9">
        <v>3</v>
      </c>
      <c r="J14" s="9">
        <v>0</v>
      </c>
      <c r="K14" s="9">
        <v>1</v>
      </c>
    </row>
    <row r="15" spans="1:11" x14ac:dyDescent="0.55000000000000004">
      <c r="A15" s="11" t="s">
        <v>27</v>
      </c>
      <c r="B15" s="9">
        <v>7</v>
      </c>
      <c r="C15" s="9">
        <v>6</v>
      </c>
      <c r="D15" s="9">
        <v>0</v>
      </c>
      <c r="E15" s="10">
        <v>2.0689655172413794</v>
      </c>
      <c r="F15" s="10">
        <v>1.3074247993331509</v>
      </c>
      <c r="G15" s="10">
        <f t="shared" si="0"/>
        <v>29.55665024630542</v>
      </c>
      <c r="H15" s="9"/>
      <c r="I15" s="9"/>
      <c r="J15" s="9"/>
      <c r="K15" s="9"/>
    </row>
    <row r="16" spans="1:11" x14ac:dyDescent="0.55000000000000004">
      <c r="A16" s="11" t="s">
        <v>28</v>
      </c>
      <c r="B16" s="9">
        <v>4</v>
      </c>
      <c r="C16" s="9">
        <v>4</v>
      </c>
      <c r="D16" s="9">
        <v>0</v>
      </c>
      <c r="E16" s="10">
        <v>2.3793103448275863</v>
      </c>
      <c r="F16" s="10">
        <v>1.1152768107210063</v>
      </c>
      <c r="G16" s="10">
        <f t="shared" si="0"/>
        <v>59.482758620689658</v>
      </c>
      <c r="H16" s="9"/>
      <c r="I16" s="9"/>
      <c r="J16" s="9"/>
      <c r="K16" s="9"/>
    </row>
    <row r="17" spans="1:11" x14ac:dyDescent="0.55000000000000004">
      <c r="A17" s="11" t="s">
        <v>29</v>
      </c>
      <c r="B17" s="9">
        <v>7</v>
      </c>
      <c r="C17" s="9">
        <v>4</v>
      </c>
      <c r="D17" s="9">
        <v>0</v>
      </c>
      <c r="E17" s="10">
        <v>2.3103448275862069</v>
      </c>
      <c r="F17" s="10">
        <v>1.105294022804471</v>
      </c>
      <c r="G17" s="10">
        <f t="shared" si="0"/>
        <v>33.004926108374384</v>
      </c>
      <c r="H17" s="9"/>
      <c r="I17" s="9"/>
      <c r="J17" s="9"/>
      <c r="K17" s="9"/>
    </row>
    <row r="18" spans="1:11" x14ac:dyDescent="0.55000000000000004">
      <c r="A18" s="11" t="s">
        <v>30</v>
      </c>
      <c r="B18" s="9">
        <v>8</v>
      </c>
      <c r="C18" s="9">
        <v>5</v>
      </c>
      <c r="D18" s="9">
        <v>0</v>
      </c>
      <c r="E18" s="10">
        <v>2.6551724137931036</v>
      </c>
      <c r="F18" s="10">
        <v>1.3958065274489033</v>
      </c>
      <c r="G18" s="10">
        <f t="shared" si="0"/>
        <v>33.189655172413794</v>
      </c>
      <c r="H18" s="9"/>
      <c r="I18" s="9"/>
      <c r="J18" s="9"/>
      <c r="K18" s="9"/>
    </row>
    <row r="19" spans="1:11" x14ac:dyDescent="0.55000000000000004">
      <c r="A19" s="11" t="s">
        <v>31</v>
      </c>
      <c r="B19" s="9">
        <v>4</v>
      </c>
      <c r="C19" s="9">
        <v>3</v>
      </c>
      <c r="D19" s="9">
        <v>1</v>
      </c>
      <c r="E19" s="10">
        <v>1.8275862068965518</v>
      </c>
      <c r="F19" s="10">
        <v>0.75918026831771368</v>
      </c>
      <c r="G19" s="10">
        <f t="shared" si="0"/>
        <v>45.689655172413794</v>
      </c>
      <c r="H19" s="9"/>
      <c r="I19" s="9"/>
      <c r="J19" s="9"/>
      <c r="K19" s="9"/>
    </row>
    <row r="20" spans="1:11" x14ac:dyDescent="0.55000000000000004">
      <c r="A20" s="12" t="s">
        <v>11</v>
      </c>
      <c r="B20" s="9">
        <v>20</v>
      </c>
      <c r="C20" s="9">
        <v>14</v>
      </c>
      <c r="D20" s="9">
        <v>2</v>
      </c>
      <c r="E20" s="10">
        <v>9.4137931034482758</v>
      </c>
      <c r="F20" s="10">
        <v>2.9340031329629568</v>
      </c>
      <c r="G20" s="10">
        <f t="shared" si="0"/>
        <v>47.068965517241381</v>
      </c>
      <c r="H20" s="9">
        <v>14</v>
      </c>
      <c r="I20" s="9">
        <v>7</v>
      </c>
      <c r="J20" s="9">
        <v>0</v>
      </c>
      <c r="K20" s="9">
        <v>8</v>
      </c>
    </row>
    <row r="21" spans="1:11" x14ac:dyDescent="0.55000000000000004">
      <c r="A21" s="11" t="s">
        <v>32</v>
      </c>
      <c r="B21" s="9">
        <v>6</v>
      </c>
      <c r="C21" s="9">
        <v>6</v>
      </c>
      <c r="D21" s="9">
        <v>0</v>
      </c>
      <c r="E21" s="10">
        <v>3.5172413793103448</v>
      </c>
      <c r="F21" s="10">
        <v>1.3527931331448071</v>
      </c>
      <c r="G21" s="10">
        <f t="shared" si="0"/>
        <v>58.620689655172413</v>
      </c>
      <c r="H21" s="9"/>
      <c r="I21" s="9"/>
      <c r="J21" s="9"/>
      <c r="K21" s="9"/>
    </row>
    <row r="22" spans="1:11" x14ac:dyDescent="0.55000000000000004">
      <c r="A22" s="11" t="s">
        <v>33</v>
      </c>
      <c r="B22" s="9">
        <v>5</v>
      </c>
      <c r="C22" s="9">
        <v>4</v>
      </c>
      <c r="D22" s="9">
        <v>0</v>
      </c>
      <c r="E22" s="10">
        <v>2.3793103448275863</v>
      </c>
      <c r="F22" s="10">
        <v>1.2075297424153715</v>
      </c>
      <c r="G22" s="10">
        <f t="shared" si="0"/>
        <v>47.58620689655173</v>
      </c>
      <c r="H22" s="9"/>
      <c r="I22" s="9"/>
      <c r="J22" s="9"/>
      <c r="K22" s="9"/>
    </row>
    <row r="23" spans="1:11" x14ac:dyDescent="0.55000000000000004">
      <c r="A23" s="11" t="s">
        <v>34</v>
      </c>
      <c r="B23" s="9">
        <v>2</v>
      </c>
      <c r="C23" s="9">
        <v>2</v>
      </c>
      <c r="D23" s="9">
        <v>0</v>
      </c>
      <c r="E23" s="10">
        <v>1.0344827586206897</v>
      </c>
      <c r="F23" s="10">
        <v>0.56585956237831248</v>
      </c>
      <c r="G23" s="10">
        <f t="shared" si="0"/>
        <v>51.724137931034484</v>
      </c>
      <c r="H23" s="9"/>
      <c r="I23" s="9"/>
      <c r="J23" s="9"/>
      <c r="K23" s="9"/>
    </row>
    <row r="24" spans="1:11" x14ac:dyDescent="0.55000000000000004">
      <c r="A24" s="11" t="s">
        <v>35</v>
      </c>
      <c r="B24" s="9">
        <v>7</v>
      </c>
      <c r="C24" s="9">
        <v>5</v>
      </c>
      <c r="D24" s="9">
        <v>0</v>
      </c>
      <c r="E24" s="10">
        <v>2.4827586206896552</v>
      </c>
      <c r="F24" s="10">
        <v>1.2989195965211247</v>
      </c>
      <c r="G24" s="10">
        <f t="shared" si="0"/>
        <v>35.467980295566505</v>
      </c>
      <c r="H24" s="9"/>
      <c r="I24" s="9"/>
      <c r="J24" s="9"/>
      <c r="K24" s="9"/>
    </row>
    <row r="25" spans="1:11" x14ac:dyDescent="0.55000000000000004">
      <c r="A25" s="12" t="s">
        <v>12</v>
      </c>
      <c r="B25" s="9">
        <v>25</v>
      </c>
      <c r="C25" s="9">
        <v>18</v>
      </c>
      <c r="D25" s="9">
        <v>5</v>
      </c>
      <c r="E25" s="10">
        <v>10.517241379310345</v>
      </c>
      <c r="F25" s="10">
        <v>3.5012313105042296</v>
      </c>
      <c r="G25" s="10">
        <f t="shared" si="0"/>
        <v>42.068965517241374</v>
      </c>
      <c r="H25" s="9">
        <v>19</v>
      </c>
      <c r="I25" s="9">
        <v>4</v>
      </c>
      <c r="J25" s="9">
        <v>3</v>
      </c>
      <c r="K25" s="9">
        <v>3</v>
      </c>
    </row>
    <row r="26" spans="1:11" x14ac:dyDescent="0.55000000000000004">
      <c r="A26" s="11" t="s">
        <v>36</v>
      </c>
      <c r="B26" s="9">
        <v>7</v>
      </c>
      <c r="C26" s="9">
        <v>6</v>
      </c>
      <c r="D26" s="9">
        <v>1</v>
      </c>
      <c r="E26" s="10">
        <v>2.7241379310344827</v>
      </c>
      <c r="F26" s="10">
        <v>1.2217245341886296</v>
      </c>
      <c r="G26" s="10">
        <f t="shared" si="0"/>
        <v>38.916256157635466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0.72413793103448276</v>
      </c>
      <c r="F27" s="10">
        <v>0.75102557138022608</v>
      </c>
      <c r="G27" s="10">
        <f t="shared" si="0"/>
        <v>36.206896551724135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2.2068965517241379</v>
      </c>
      <c r="F28" s="10">
        <v>0.97758121127123854</v>
      </c>
      <c r="G28" s="10">
        <f t="shared" si="0"/>
        <v>55.172413793103445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4</v>
      </c>
      <c r="D29" s="9">
        <v>0</v>
      </c>
      <c r="E29" s="10">
        <v>2</v>
      </c>
      <c r="F29" s="10">
        <v>1.0350983390135313</v>
      </c>
      <c r="G29" s="10">
        <f t="shared" si="0"/>
        <v>40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5</v>
      </c>
      <c r="D30" s="9">
        <v>1</v>
      </c>
      <c r="E30" s="10">
        <v>2.8620689655172415</v>
      </c>
      <c r="F30" s="10">
        <v>1.5288683473881326</v>
      </c>
      <c r="G30" s="10">
        <f t="shared" si="0"/>
        <v>40.88669950738916</v>
      </c>
      <c r="H30" s="9"/>
      <c r="I30" s="9"/>
      <c r="J30" s="9"/>
      <c r="K30" s="9"/>
    </row>
    <row r="31" spans="1:11" x14ac:dyDescent="0.55000000000000004">
      <c r="A31" s="8" t="s">
        <v>13</v>
      </c>
      <c r="B31" s="9">
        <v>40</v>
      </c>
      <c r="C31" s="9">
        <v>23</v>
      </c>
      <c r="D31" s="9">
        <v>5</v>
      </c>
      <c r="E31" s="10">
        <v>11</v>
      </c>
      <c r="F31" s="10">
        <v>3.8452196667699345</v>
      </c>
      <c r="G31" s="10">
        <f t="shared" si="0"/>
        <v>27.5</v>
      </c>
      <c r="H31" s="9">
        <v>28</v>
      </c>
      <c r="I31" s="9">
        <v>0</v>
      </c>
      <c r="J31" s="9">
        <v>1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16</v>
      </c>
      <c r="D32" s="9">
        <v>3</v>
      </c>
      <c r="E32" s="10">
        <v>7.2068965517241379</v>
      </c>
      <c r="F32" s="10">
        <v>2.7823334290384438</v>
      </c>
      <c r="G32" s="10">
        <f t="shared" si="0"/>
        <v>25.738916256157637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6</v>
      </c>
      <c r="D33" s="9">
        <v>1</v>
      </c>
      <c r="E33" s="10">
        <v>3.1379310344827585</v>
      </c>
      <c r="F33" s="10">
        <v>1.4072297490113199</v>
      </c>
      <c r="G33" s="10">
        <f t="shared" si="0"/>
        <v>31.379310344827587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2</v>
      </c>
      <c r="D34" s="9">
        <v>0</v>
      </c>
      <c r="E34" s="10">
        <v>0.65517241379310343</v>
      </c>
      <c r="F34" s="10">
        <v>0.66953406341198618</v>
      </c>
      <c r="G34" s="10">
        <f t="shared" si="0"/>
        <v>32.758620689655174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49</v>
      </c>
      <c r="B5" s="4"/>
      <c r="C5" s="4"/>
      <c r="D5" s="4"/>
      <c r="E5" s="4"/>
      <c r="F5" s="4"/>
      <c r="G5" s="3" t="s">
        <v>17</v>
      </c>
      <c r="H5" s="5"/>
      <c r="I5" s="6">
        <v>3</v>
      </c>
      <c r="J5" s="3" t="s">
        <v>18</v>
      </c>
      <c r="K5" s="4"/>
    </row>
    <row r="6" spans="1:11" x14ac:dyDescent="0.55000000000000004">
      <c r="A6" s="17" t="s">
        <v>19</v>
      </c>
      <c r="B6" s="17" t="s">
        <v>4</v>
      </c>
      <c r="C6" s="17" t="s">
        <v>5</v>
      </c>
      <c r="D6" s="17" t="s">
        <v>20</v>
      </c>
      <c r="E6" s="17" t="s">
        <v>6</v>
      </c>
      <c r="F6" s="19" t="s">
        <v>7</v>
      </c>
      <c r="G6" s="19" t="s">
        <v>8</v>
      </c>
      <c r="H6" s="13" t="s">
        <v>21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9</v>
      </c>
      <c r="B8" s="9">
        <v>20</v>
      </c>
      <c r="C8" s="9">
        <v>7</v>
      </c>
      <c r="D8" s="9">
        <v>4</v>
      </c>
      <c r="E8" s="10">
        <v>5.333333333333333</v>
      </c>
      <c r="F8" s="10">
        <v>1.5275252316519474</v>
      </c>
      <c r="G8" s="10">
        <f>(E8*100)/B8</f>
        <v>26.666666666666664</v>
      </c>
      <c r="H8" s="9">
        <v>3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22</v>
      </c>
      <c r="B9" s="9">
        <v>10</v>
      </c>
      <c r="C9" s="9">
        <v>3</v>
      </c>
      <c r="D9" s="9">
        <v>2</v>
      </c>
      <c r="E9" s="10">
        <v>2.3333333333333335</v>
      </c>
      <c r="F9" s="10">
        <v>0.57735026918962629</v>
      </c>
      <c r="G9" s="10">
        <f t="shared" ref="G9:G34" si="0">(E9*100)/B9</f>
        <v>23.333333333333336</v>
      </c>
      <c r="H9" s="9"/>
      <c r="I9" s="9"/>
      <c r="J9" s="9"/>
      <c r="K9" s="9"/>
    </row>
    <row r="10" spans="1:11" x14ac:dyDescent="0.55000000000000004">
      <c r="A10" s="11" t="s">
        <v>23</v>
      </c>
      <c r="B10" s="9">
        <v>1</v>
      </c>
      <c r="C10" s="9">
        <v>1</v>
      </c>
      <c r="D10" s="9">
        <v>0</v>
      </c>
      <c r="E10" s="10">
        <v>0.33333333333333331</v>
      </c>
      <c r="F10" s="10">
        <v>0.57735026918962584</v>
      </c>
      <c r="G10" s="10">
        <f t="shared" si="0"/>
        <v>33.333333333333329</v>
      </c>
      <c r="H10" s="9"/>
      <c r="I10" s="9"/>
      <c r="J10" s="9"/>
      <c r="K10" s="9"/>
    </row>
    <row r="11" spans="1:11" x14ac:dyDescent="0.55000000000000004">
      <c r="A11" s="11" t="s">
        <v>24</v>
      </c>
      <c r="B11" s="9">
        <v>3</v>
      </c>
      <c r="C11" s="9">
        <v>2</v>
      </c>
      <c r="D11" s="9">
        <v>1</v>
      </c>
      <c r="E11" s="10">
        <v>1.3333333333333333</v>
      </c>
      <c r="F11" s="10">
        <v>0.57735026918962584</v>
      </c>
      <c r="G11" s="10">
        <f t="shared" si="0"/>
        <v>44.444444444444436</v>
      </c>
      <c r="H11" s="9"/>
      <c r="I11" s="9"/>
      <c r="J11" s="9"/>
      <c r="K11" s="9"/>
    </row>
    <row r="12" spans="1:11" x14ac:dyDescent="0.55000000000000004">
      <c r="A12" s="11" t="s">
        <v>25</v>
      </c>
      <c r="B12" s="9">
        <v>3</v>
      </c>
      <c r="C12" s="9">
        <v>1</v>
      </c>
      <c r="D12" s="9">
        <v>0</v>
      </c>
      <c r="E12" s="10">
        <v>0.33333333333333331</v>
      </c>
      <c r="F12" s="10">
        <v>0.57735026918962584</v>
      </c>
      <c r="G12" s="10">
        <f t="shared" si="0"/>
        <v>11.111111111111109</v>
      </c>
      <c r="H12" s="9"/>
      <c r="I12" s="9"/>
      <c r="J12" s="9"/>
      <c r="K12" s="9"/>
    </row>
    <row r="13" spans="1:11" x14ac:dyDescent="0.55000000000000004">
      <c r="A13" s="11" t="s">
        <v>26</v>
      </c>
      <c r="B13" s="9">
        <v>3</v>
      </c>
      <c r="C13" s="9">
        <v>1</v>
      </c>
      <c r="D13" s="9">
        <v>1</v>
      </c>
      <c r="E13" s="10">
        <v>1</v>
      </c>
      <c r="F13" s="10">
        <v>0</v>
      </c>
      <c r="G13" s="10">
        <f t="shared" si="0"/>
        <v>33.333333333333336</v>
      </c>
      <c r="H13" s="9"/>
      <c r="I13" s="9"/>
      <c r="J13" s="9"/>
      <c r="K13" s="9"/>
    </row>
    <row r="14" spans="1:11" x14ac:dyDescent="0.55000000000000004">
      <c r="A14" s="12" t="s">
        <v>10</v>
      </c>
      <c r="B14" s="9">
        <v>30</v>
      </c>
      <c r="C14" s="9">
        <v>7</v>
      </c>
      <c r="D14" s="9">
        <v>5</v>
      </c>
      <c r="E14" s="10">
        <v>6.333333333333333</v>
      </c>
      <c r="F14" s="10">
        <v>1.1547005383792526</v>
      </c>
      <c r="G14" s="10">
        <f t="shared" si="0"/>
        <v>21.111111111111107</v>
      </c>
      <c r="H14" s="9">
        <v>3</v>
      </c>
      <c r="I14" s="9">
        <v>0</v>
      </c>
      <c r="J14" s="9">
        <v>0</v>
      </c>
      <c r="K14" s="9">
        <v>0</v>
      </c>
    </row>
    <row r="15" spans="1:11" x14ac:dyDescent="0.55000000000000004">
      <c r="A15" s="11" t="s">
        <v>27</v>
      </c>
      <c r="B15" s="9">
        <v>7</v>
      </c>
      <c r="C15" s="9">
        <v>2</v>
      </c>
      <c r="D15" s="9">
        <v>0</v>
      </c>
      <c r="E15" s="10">
        <v>1</v>
      </c>
      <c r="F15" s="10">
        <v>1</v>
      </c>
      <c r="G15" s="10">
        <f t="shared" si="0"/>
        <v>14.285714285714286</v>
      </c>
      <c r="H15" s="9"/>
      <c r="I15" s="9"/>
      <c r="J15" s="9"/>
      <c r="K15" s="9"/>
    </row>
    <row r="16" spans="1:11" x14ac:dyDescent="0.55000000000000004">
      <c r="A16" s="11" t="s">
        <v>28</v>
      </c>
      <c r="B16" s="9">
        <v>4</v>
      </c>
      <c r="C16" s="9">
        <v>3</v>
      </c>
      <c r="D16" s="9">
        <v>1</v>
      </c>
      <c r="E16" s="10">
        <v>2</v>
      </c>
      <c r="F16" s="10">
        <v>1</v>
      </c>
      <c r="G16" s="10">
        <f t="shared" si="0"/>
        <v>50</v>
      </c>
      <c r="H16" s="9"/>
      <c r="I16" s="9"/>
      <c r="J16" s="9"/>
      <c r="K16" s="9"/>
    </row>
    <row r="17" spans="1:11" x14ac:dyDescent="0.55000000000000004">
      <c r="A17" s="11" t="s">
        <v>29</v>
      </c>
      <c r="B17" s="9">
        <v>7</v>
      </c>
      <c r="C17" s="9">
        <v>2</v>
      </c>
      <c r="D17" s="9">
        <v>0</v>
      </c>
      <c r="E17" s="10">
        <v>1.3333333333333333</v>
      </c>
      <c r="F17" s="10">
        <v>1.1547005383792517</v>
      </c>
      <c r="G17" s="10">
        <f t="shared" si="0"/>
        <v>19.047619047619044</v>
      </c>
      <c r="H17" s="9"/>
      <c r="I17" s="9"/>
      <c r="J17" s="9"/>
      <c r="K17" s="9"/>
    </row>
    <row r="18" spans="1:11" x14ac:dyDescent="0.55000000000000004">
      <c r="A18" s="11" t="s">
        <v>30</v>
      </c>
      <c r="B18" s="9">
        <v>8</v>
      </c>
      <c r="C18" s="9">
        <v>1</v>
      </c>
      <c r="D18" s="9">
        <v>0</v>
      </c>
      <c r="E18" s="10">
        <v>0.66666666666666663</v>
      </c>
      <c r="F18" s="10">
        <v>0.57735026918962584</v>
      </c>
      <c r="G18" s="10">
        <f t="shared" si="0"/>
        <v>8.3333333333333321</v>
      </c>
      <c r="H18" s="9"/>
      <c r="I18" s="9"/>
      <c r="J18" s="9"/>
      <c r="K18" s="9"/>
    </row>
    <row r="19" spans="1:11" x14ac:dyDescent="0.55000000000000004">
      <c r="A19" s="11" t="s">
        <v>31</v>
      </c>
      <c r="B19" s="9">
        <v>4</v>
      </c>
      <c r="C19" s="9">
        <v>2</v>
      </c>
      <c r="D19" s="9">
        <v>1</v>
      </c>
      <c r="E19" s="10">
        <v>1.3333333333333333</v>
      </c>
      <c r="F19" s="10">
        <v>0.57735026918962584</v>
      </c>
      <c r="G19" s="10">
        <f t="shared" si="0"/>
        <v>33.333333333333329</v>
      </c>
      <c r="H19" s="9"/>
      <c r="I19" s="9"/>
      <c r="J19" s="9"/>
      <c r="K19" s="9"/>
    </row>
    <row r="20" spans="1:11" x14ac:dyDescent="0.55000000000000004">
      <c r="A20" s="12" t="s">
        <v>11</v>
      </c>
      <c r="B20" s="9">
        <v>20</v>
      </c>
      <c r="C20" s="9">
        <v>10</v>
      </c>
      <c r="D20" s="9">
        <v>4</v>
      </c>
      <c r="E20" s="10">
        <v>7.666666666666667</v>
      </c>
      <c r="F20" s="10">
        <v>3.2145502536643176</v>
      </c>
      <c r="G20" s="10">
        <f t="shared" si="0"/>
        <v>38.333333333333336</v>
      </c>
      <c r="H20" s="9">
        <v>2</v>
      </c>
      <c r="I20" s="9">
        <v>1</v>
      </c>
      <c r="J20" s="9">
        <v>0</v>
      </c>
      <c r="K20" s="9">
        <v>0</v>
      </c>
    </row>
    <row r="21" spans="1:11" x14ac:dyDescent="0.55000000000000004">
      <c r="A21" s="11" t="s">
        <v>32</v>
      </c>
      <c r="B21" s="9">
        <v>6</v>
      </c>
      <c r="C21" s="9">
        <v>5</v>
      </c>
      <c r="D21" s="9">
        <v>2</v>
      </c>
      <c r="E21" s="10">
        <v>3.6666666666666665</v>
      </c>
      <c r="F21" s="10">
        <v>1.5275252316519463</v>
      </c>
      <c r="G21" s="10">
        <f t="shared" si="0"/>
        <v>61.111111111111107</v>
      </c>
      <c r="H21" s="9"/>
      <c r="I21" s="9"/>
      <c r="J21" s="9"/>
      <c r="K21" s="9"/>
    </row>
    <row r="22" spans="1:11" x14ac:dyDescent="0.55000000000000004">
      <c r="A22" s="11" t="s">
        <v>33</v>
      </c>
      <c r="B22" s="9">
        <v>5</v>
      </c>
      <c r="C22" s="9">
        <v>3</v>
      </c>
      <c r="D22" s="9">
        <v>1</v>
      </c>
      <c r="E22" s="10">
        <v>2</v>
      </c>
      <c r="F22" s="10">
        <v>1</v>
      </c>
      <c r="G22" s="10">
        <f t="shared" si="0"/>
        <v>40</v>
      </c>
      <c r="H22" s="9"/>
      <c r="I22" s="9"/>
      <c r="J22" s="9"/>
      <c r="K22" s="9"/>
    </row>
    <row r="23" spans="1:11" x14ac:dyDescent="0.55000000000000004">
      <c r="A23" s="11" t="s">
        <v>34</v>
      </c>
      <c r="B23" s="9">
        <v>2</v>
      </c>
      <c r="C23" s="9">
        <v>2</v>
      </c>
      <c r="D23" s="9">
        <v>0</v>
      </c>
      <c r="E23" s="10">
        <v>1</v>
      </c>
      <c r="F23" s="10">
        <v>1</v>
      </c>
      <c r="G23" s="10">
        <f t="shared" si="0"/>
        <v>50</v>
      </c>
      <c r="H23" s="9"/>
      <c r="I23" s="9"/>
      <c r="J23" s="9"/>
      <c r="K23" s="9"/>
    </row>
    <row r="24" spans="1:11" x14ac:dyDescent="0.55000000000000004">
      <c r="A24" s="11" t="s">
        <v>35</v>
      </c>
      <c r="B24" s="9">
        <v>7</v>
      </c>
      <c r="C24" s="9">
        <v>2</v>
      </c>
      <c r="D24" s="9">
        <v>0</v>
      </c>
      <c r="E24" s="10">
        <v>1</v>
      </c>
      <c r="F24" s="10">
        <v>1</v>
      </c>
      <c r="G24" s="10">
        <f t="shared" si="0"/>
        <v>14.285714285714286</v>
      </c>
      <c r="H24" s="9"/>
      <c r="I24" s="9"/>
      <c r="J24" s="9"/>
      <c r="K24" s="9"/>
    </row>
    <row r="25" spans="1:11" x14ac:dyDescent="0.55000000000000004">
      <c r="A25" s="12" t="s">
        <v>12</v>
      </c>
      <c r="B25" s="9">
        <v>25</v>
      </c>
      <c r="C25" s="9">
        <v>11</v>
      </c>
      <c r="D25" s="9">
        <v>8</v>
      </c>
      <c r="E25" s="10">
        <v>10</v>
      </c>
      <c r="F25" s="10">
        <v>1.7320508075688772</v>
      </c>
      <c r="G25" s="10">
        <f t="shared" si="0"/>
        <v>40</v>
      </c>
      <c r="H25" s="9">
        <v>3</v>
      </c>
      <c r="I25" s="9">
        <v>0</v>
      </c>
      <c r="J25" s="9">
        <v>0</v>
      </c>
      <c r="K25" s="9">
        <v>0</v>
      </c>
    </row>
    <row r="26" spans="1:11" x14ac:dyDescent="0.55000000000000004">
      <c r="A26" s="11" t="s">
        <v>36</v>
      </c>
      <c r="B26" s="9">
        <v>7</v>
      </c>
      <c r="C26" s="9">
        <v>4</v>
      </c>
      <c r="D26" s="9">
        <v>1</v>
      </c>
      <c r="E26" s="10">
        <v>2.6666666666666665</v>
      </c>
      <c r="F26" s="10">
        <v>1.5275252316519468</v>
      </c>
      <c r="G26" s="10">
        <f t="shared" si="0"/>
        <v>38.095238095238088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1</v>
      </c>
      <c r="D27" s="9">
        <v>0</v>
      </c>
      <c r="E27" s="10">
        <v>0.33333333333333331</v>
      </c>
      <c r="F27" s="10">
        <v>0.57735026918962584</v>
      </c>
      <c r="G27" s="10">
        <f t="shared" si="0"/>
        <v>16.666666666666664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3</v>
      </c>
      <c r="D28" s="9">
        <v>1</v>
      </c>
      <c r="E28" s="10">
        <v>2</v>
      </c>
      <c r="F28" s="10">
        <v>1</v>
      </c>
      <c r="G28" s="10">
        <f t="shared" si="0"/>
        <v>50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3</v>
      </c>
      <c r="D29" s="9">
        <v>0</v>
      </c>
      <c r="E29" s="10">
        <v>1.6666666666666667</v>
      </c>
      <c r="F29" s="10">
        <v>1.5275252316519465</v>
      </c>
      <c r="G29" s="10">
        <f t="shared" si="0"/>
        <v>33.333333333333336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4</v>
      </c>
      <c r="D30" s="9">
        <v>3</v>
      </c>
      <c r="E30" s="10">
        <v>3.3333333333333335</v>
      </c>
      <c r="F30" s="10">
        <v>0.57735026918962473</v>
      </c>
      <c r="G30" s="10">
        <f t="shared" si="0"/>
        <v>47.619047619047628</v>
      </c>
      <c r="H30" s="9"/>
      <c r="I30" s="9"/>
      <c r="J30" s="9"/>
      <c r="K30" s="9"/>
    </row>
    <row r="31" spans="1:11" x14ac:dyDescent="0.55000000000000004">
      <c r="A31" s="8" t="s">
        <v>13</v>
      </c>
      <c r="B31" s="9">
        <v>40</v>
      </c>
      <c r="C31" s="9">
        <v>10</v>
      </c>
      <c r="D31" s="9">
        <v>8</v>
      </c>
      <c r="E31" s="10">
        <v>8.6666666666666661</v>
      </c>
      <c r="F31" s="10">
        <v>1.1547005383792495</v>
      </c>
      <c r="G31" s="10">
        <f t="shared" si="0"/>
        <v>21.666666666666664</v>
      </c>
      <c r="H31" s="9">
        <v>3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7</v>
      </c>
      <c r="D32" s="9">
        <v>6</v>
      </c>
      <c r="E32" s="10">
        <v>6.333333333333333</v>
      </c>
      <c r="F32" s="10">
        <v>0.57735026918962584</v>
      </c>
      <c r="G32" s="10">
        <f t="shared" si="0"/>
        <v>22.619047619047617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4</v>
      </c>
      <c r="D33" s="9">
        <v>1</v>
      </c>
      <c r="E33" s="10">
        <v>2</v>
      </c>
      <c r="F33" s="10">
        <v>1.7320508075688772</v>
      </c>
      <c r="G33" s="10">
        <f t="shared" si="0"/>
        <v>20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1</v>
      </c>
      <c r="D34" s="9">
        <v>0</v>
      </c>
      <c r="E34" s="10">
        <v>0.33333333333333331</v>
      </c>
      <c r="F34" s="10">
        <v>0.57735026918962584</v>
      </c>
      <c r="G34" s="10">
        <f t="shared" si="0"/>
        <v>16.666666666666664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อนุบาลละงู</vt:lpstr>
      <vt:lpstr>บ้านดาหลำ</vt:lpstr>
      <vt:lpstr>บ้านนางแก้ว</vt:lpstr>
      <vt:lpstr>บ้านวังสายทอง</vt:lpstr>
      <vt:lpstr>บ้านบุโบย</vt:lpstr>
      <vt:lpstr>บ้านท่าแลหลา</vt:lpstr>
      <vt:lpstr>บ้านดาหลำ!Print_Titles</vt:lpstr>
      <vt:lpstr>บ้านท่าแลหลา!Print_Titles</vt:lpstr>
      <vt:lpstr>บ้านนางแก้ว!Print_Titles</vt:lpstr>
      <vt:lpstr>บ้านบุโบย!Print_Titles</vt:lpstr>
      <vt:lpstr>บ้านวังสายทอง!Print_Titles</vt:lpstr>
      <vt:lpstr>อนุบาลละงู!Print_Titles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Sornordon</cp:lastModifiedBy>
  <dcterms:created xsi:type="dcterms:W3CDTF">2015-03-15T23:26:04Z</dcterms:created>
  <dcterms:modified xsi:type="dcterms:W3CDTF">2015-03-18T14:47:23Z</dcterms:modified>
</cp:coreProperties>
</file>